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6"/>
  <workbookPr filterPrivacy="1" defaultThemeVersion="124226"/>
  <xr:revisionPtr revIDLastSave="0" documentId="8_{FBE095F2-B9E0-4988-B7DC-83694CB4C38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s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43" i="1" s="1"/>
  <c r="C22" i="1"/>
  <c r="E44" i="1" s="1"/>
  <c r="E37" i="1" l="1"/>
  <c r="D39" i="1" s="1"/>
  <c r="E45" i="1" s="1"/>
</calcChain>
</file>

<file path=xl/sharedStrings.xml><?xml version="1.0" encoding="utf-8"?>
<sst xmlns="http://schemas.openxmlformats.org/spreadsheetml/2006/main" count="32" uniqueCount="28">
  <si>
    <t>OPENING BALANCE JOURNAL ENTRY</t>
  </si>
  <si>
    <t>Sunfort Ltd has been in operation for a number of years and has decided to start operating a double entry bookkeeping system.</t>
  </si>
  <si>
    <t>Using its current accounting records which are kept on a single entry basis, it determines that its assets and liabilities are as follows:</t>
  </si>
  <si>
    <t>Opening Assets</t>
  </si>
  <si>
    <t>Account</t>
  </si>
  <si>
    <r>
      <t xml:space="preserve">Amount 
</t>
    </r>
    <r>
      <rPr>
        <b/>
        <sz val="11"/>
        <color theme="1"/>
        <rFont val="Calibri"/>
        <family val="2"/>
      </rPr>
      <t>£</t>
    </r>
  </si>
  <si>
    <t>Cash</t>
  </si>
  <si>
    <t>Inventory</t>
  </si>
  <si>
    <t>Accounts Receivable</t>
  </si>
  <si>
    <t>Property</t>
  </si>
  <si>
    <t>Plant and equipment</t>
  </si>
  <si>
    <t>Total</t>
  </si>
  <si>
    <t>Opening Liabilities</t>
  </si>
  <si>
    <t>Accounts Payable</t>
  </si>
  <si>
    <t>Loan</t>
  </si>
  <si>
    <r>
      <rPr>
        <sz val="11"/>
        <color rgb="FF000000"/>
        <rFont val="Calibri"/>
        <scheme val="minor"/>
      </rPr>
      <t xml:space="preserve">The business owner has injected capital amounting to </t>
    </r>
    <r>
      <rPr>
        <b/>
        <sz val="11"/>
        <color rgb="FF000000"/>
        <rFont val="Calibri"/>
      </rPr>
      <t xml:space="preserve">£ 6,000 </t>
    </r>
    <r>
      <rPr>
        <sz val="11"/>
        <color rgb="FF000000"/>
        <rFont val="Calibri"/>
      </rPr>
      <t>when the business started and the retained earnings to date are calculated as follows:</t>
    </r>
    <r>
      <rPr>
        <sz val="11"/>
        <color rgb="FF000000"/>
        <rFont val="Calibri"/>
        <scheme val="minor"/>
      </rPr>
      <t xml:space="preserve"> Assets = Capital + Liabilities</t>
    </r>
  </si>
  <si>
    <t>Required:</t>
  </si>
  <si>
    <r>
      <t xml:space="preserve">Using the </t>
    </r>
    <r>
      <rPr>
        <b/>
        <sz val="11"/>
        <color theme="1"/>
        <rFont val="Calibri"/>
        <family val="2"/>
        <scheme val="minor"/>
      </rPr>
      <t>Accounting Equation</t>
    </r>
    <r>
      <rPr>
        <sz val="11"/>
        <color theme="1"/>
        <rFont val="Calibri"/>
        <family val="2"/>
        <scheme val="minor"/>
      </rPr>
      <t xml:space="preserve">, establish the equity of the business and then record the </t>
    </r>
    <r>
      <rPr>
        <b/>
        <sz val="11"/>
        <color theme="1"/>
        <rFont val="Calibri"/>
        <family val="2"/>
        <scheme val="minor"/>
      </rPr>
      <t xml:space="preserve">Opening Entry </t>
    </r>
    <r>
      <rPr>
        <sz val="11"/>
        <color theme="1"/>
        <rFont val="Calibri"/>
        <family val="2"/>
        <scheme val="minor"/>
      </rPr>
      <t xml:space="preserve">in the books of </t>
    </r>
    <r>
      <rPr>
        <b/>
        <sz val="11"/>
        <color theme="1"/>
        <rFont val="Calibri"/>
        <family val="2"/>
        <scheme val="minor"/>
      </rPr>
      <t xml:space="preserve">Sunfort Limited. </t>
    </r>
    <r>
      <rPr>
        <sz val="11"/>
        <color theme="1"/>
        <rFont val="Calibri"/>
        <family val="2"/>
        <scheme val="minor"/>
      </rPr>
      <t>Also show the Accounting Equation for this Opening Entry Transaction.</t>
    </r>
  </si>
  <si>
    <t>Answer</t>
  </si>
  <si>
    <t>Total Capital =</t>
  </si>
  <si>
    <t>63,500 - 42750 = C + 6000</t>
  </si>
  <si>
    <t>C =</t>
  </si>
  <si>
    <t xml:space="preserve">Particualrs </t>
  </si>
  <si>
    <t>Dr</t>
  </si>
  <si>
    <t>Cr</t>
  </si>
  <si>
    <t xml:space="preserve">Assets </t>
  </si>
  <si>
    <t>Liabilities</t>
  </si>
  <si>
    <t>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</si>
</sst>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165" fontId="0" fillId="0" borderId="0" xfId="1" applyNumberFormat="1" applyFont="1"/>
    <xf numFmtId="165" fontId="2" fillId="0" borderId="1" xfId="1" applyNumberFormat="1" applyFont="1" applyBorder="1"/>
    <xf numFmtId="165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/>
    <xf numFmtId="0" fontId="2" fillId="0" borderId="3" xfId="0" applyFont="1" applyBorder="1"/>
    <xf numFmtId="0" fontId="0" fillId="0" borderId="3" xfId="0" applyBorder="1"/>
    <xf numFmtId="165" fontId="0" fillId="0" borderId="3" xfId="0" applyNumberFormat="1" applyBorder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justify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5"/>
  <sheetViews>
    <sheetView showGridLines="0" tabSelected="1" topLeftCell="A18" workbookViewId="0">
      <selection activeCell="B6" sqref="B6:K7"/>
    </sheetView>
  </sheetViews>
  <sheetFormatPr defaultColWidth="8.85546875" defaultRowHeight="15"/>
  <cols>
    <col min="2" max="2" width="24.28515625" customWidth="1"/>
    <col min="3" max="3" width="19.140625" customWidth="1"/>
  </cols>
  <sheetData>
    <row r="2" spans="2:11" ht="24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</row>
    <row r="4" spans="2:11">
      <c r="B4" s="17" t="s">
        <v>1</v>
      </c>
      <c r="C4" s="17"/>
      <c r="D4" s="17"/>
      <c r="E4" s="17"/>
      <c r="F4" s="17"/>
      <c r="G4" s="17"/>
      <c r="H4" s="17"/>
      <c r="I4" s="17"/>
      <c r="J4" s="17"/>
      <c r="K4" s="17"/>
    </row>
    <row r="5" spans="2:11"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2:11">
      <c r="B6" s="17" t="s">
        <v>2</v>
      </c>
      <c r="C6" s="17"/>
      <c r="D6" s="17"/>
      <c r="E6" s="17"/>
      <c r="F6" s="17"/>
      <c r="G6" s="17"/>
      <c r="H6" s="17"/>
      <c r="I6" s="17"/>
      <c r="J6" s="17"/>
      <c r="K6" s="17"/>
    </row>
    <row r="7" spans="2:11">
      <c r="B7" s="17"/>
      <c r="C7" s="17"/>
      <c r="D7" s="17"/>
      <c r="E7" s="17"/>
      <c r="F7" s="17"/>
      <c r="G7" s="17"/>
      <c r="H7" s="17"/>
      <c r="I7" s="17"/>
      <c r="J7" s="17"/>
      <c r="K7" s="17"/>
    </row>
    <row r="9" spans="2:11">
      <c r="B9" s="19" t="s">
        <v>3</v>
      </c>
      <c r="C9" s="19"/>
      <c r="D9" s="1"/>
      <c r="E9" s="1"/>
      <c r="F9" s="1"/>
      <c r="G9" s="1"/>
      <c r="H9" s="1"/>
      <c r="I9" s="1"/>
      <c r="J9" s="1"/>
      <c r="K9" s="1"/>
    </row>
    <row r="10" spans="2:11" ht="32.1">
      <c r="B10" s="3" t="s">
        <v>4</v>
      </c>
      <c r="C10" s="2" t="s">
        <v>5</v>
      </c>
    </row>
    <row r="11" spans="2:11">
      <c r="B11" t="s">
        <v>6</v>
      </c>
      <c r="C11" s="5">
        <v>500</v>
      </c>
    </row>
    <row r="12" spans="2:11">
      <c r="B12" t="s">
        <v>7</v>
      </c>
      <c r="C12" s="5">
        <v>2000</v>
      </c>
    </row>
    <row r="13" spans="2:11">
      <c r="B13" t="s">
        <v>8</v>
      </c>
      <c r="C13" s="5">
        <v>4000</v>
      </c>
    </row>
    <row r="14" spans="2:11">
      <c r="B14" t="s">
        <v>9</v>
      </c>
      <c r="C14" s="5">
        <v>50000</v>
      </c>
    </row>
    <row r="15" spans="2:11">
      <c r="B15" t="s">
        <v>10</v>
      </c>
      <c r="C15" s="5">
        <v>7000</v>
      </c>
    </row>
    <row r="16" spans="2:11">
      <c r="B16" s="4" t="s">
        <v>11</v>
      </c>
      <c r="C16" s="6">
        <f>SUM(C11:C15)</f>
        <v>63500</v>
      </c>
    </row>
    <row r="18" spans="2:11">
      <c r="B18" s="19" t="s">
        <v>12</v>
      </c>
      <c r="C18" s="19"/>
    </row>
    <row r="19" spans="2:11" ht="32.1">
      <c r="B19" s="3" t="s">
        <v>4</v>
      </c>
      <c r="C19" s="2" t="s">
        <v>5</v>
      </c>
    </row>
    <row r="20" spans="2:11">
      <c r="B20" t="s">
        <v>13</v>
      </c>
      <c r="C20" s="5">
        <v>2750</v>
      </c>
    </row>
    <row r="21" spans="2:11">
      <c r="B21" t="s">
        <v>14</v>
      </c>
      <c r="C21" s="5">
        <v>40000</v>
      </c>
    </row>
    <row r="22" spans="2:11">
      <c r="B22" s="4" t="s">
        <v>11</v>
      </c>
      <c r="C22" s="6">
        <f>SUM(C20:C21)</f>
        <v>42750</v>
      </c>
    </row>
    <row r="24" spans="2:11" ht="15" customHeight="1">
      <c r="B24" s="15" t="s">
        <v>15</v>
      </c>
      <c r="C24" s="15"/>
      <c r="D24" s="15"/>
      <c r="E24" s="15"/>
      <c r="F24" s="15"/>
      <c r="G24" s="15"/>
      <c r="H24" s="15"/>
      <c r="I24" s="15"/>
      <c r="J24" s="15"/>
      <c r="K24" s="16"/>
    </row>
    <row r="25" spans="2:11"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7" spans="2:11">
      <c r="B27" s="1" t="s">
        <v>16</v>
      </c>
    </row>
    <row r="28" spans="2:11">
      <c r="B28" s="17" t="s">
        <v>17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3" spans="2:11" ht="23.25">
      <c r="B33" s="14" t="s">
        <v>18</v>
      </c>
      <c r="C33" s="14"/>
      <c r="D33" s="14"/>
      <c r="E33" s="14"/>
      <c r="F33" s="14"/>
      <c r="G33" s="14"/>
      <c r="H33" s="14"/>
      <c r="I33" s="14"/>
      <c r="J33" s="14"/>
      <c r="K33" s="14"/>
    </row>
    <row r="36" spans="2:11">
      <c r="C36" s="8" t="s">
        <v>19</v>
      </c>
      <c r="D36" t="s">
        <v>20</v>
      </c>
    </row>
    <row r="37" spans="2:11">
      <c r="B37" s="8"/>
      <c r="C37" s="8"/>
      <c r="D37" s="8" t="s">
        <v>21</v>
      </c>
      <c r="E37" s="7">
        <f>C16-C22-6000</f>
        <v>14750</v>
      </c>
    </row>
    <row r="39" spans="2:11">
      <c r="C39" s="9" t="s">
        <v>19</v>
      </c>
      <c r="D39" s="10">
        <f>E37+6000</f>
        <v>20750</v>
      </c>
    </row>
    <row r="42" spans="2:11">
      <c r="C42" s="11" t="s">
        <v>22</v>
      </c>
      <c r="D42" s="11" t="s">
        <v>23</v>
      </c>
      <c r="E42" s="11" t="s">
        <v>24</v>
      </c>
    </row>
    <row r="43" spans="2:11">
      <c r="C43" s="12" t="s">
        <v>25</v>
      </c>
      <c r="D43" s="13">
        <f>C16</f>
        <v>63500</v>
      </c>
      <c r="E43" s="12"/>
    </row>
    <row r="44" spans="2:11">
      <c r="C44" s="12" t="s">
        <v>26</v>
      </c>
      <c r="D44" s="12"/>
      <c r="E44" s="13">
        <f>C22</f>
        <v>42750</v>
      </c>
    </row>
    <row r="45" spans="2:11">
      <c r="C45" s="12" t="s">
        <v>27</v>
      </c>
      <c r="D45" s="12"/>
      <c r="E45" s="13">
        <f>D39</f>
        <v>20750</v>
      </c>
    </row>
  </sheetData>
  <mergeCells count="8">
    <mergeCell ref="B33:K33"/>
    <mergeCell ref="B24:K25"/>
    <mergeCell ref="B28:K29"/>
    <mergeCell ref="B2:K2"/>
    <mergeCell ref="B4:K5"/>
    <mergeCell ref="B6:K7"/>
    <mergeCell ref="B9:C9"/>
    <mergeCell ref="B18:C18"/>
  </mergeCells>
  <pageMargins left="0.7" right="0.7" top="0.75" bottom="0.75" header="0.3" footer="0.3"/>
  <pageSetup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2025-05-08T19:32:37Z</dcterms:modified>
  <cp:category/>
  <cp:contentStatus/>
</cp:coreProperties>
</file>