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6"/>
  <workbookPr/>
  <xr:revisionPtr revIDLastSave="0" documentId="8_{42AFDC74-9604-4A80-9101-D54AEFC44908}" xr6:coauthVersionLast="47" xr6:coauthVersionMax="47" xr10:uidLastSave="{00000000-0000-0000-0000-000000000000}"/>
  <bookViews>
    <workbookView xWindow="240" yWindow="105" windowWidth="14805" windowHeight="8010" firstSheet="1" xr2:uid="{00000000-000D-0000-FFFF-FFFF00000000}"/>
  </bookViews>
  <sheets>
    <sheet name="Balance" sheetId="1" r:id="rId1"/>
    <sheet name="Debtors ledger " sheetId="4" r:id="rId2"/>
    <sheet name="Creditor ledger" sheetId="3" r:id="rId3"/>
    <sheet name="Summary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" l="1"/>
  <c r="C4" i="5"/>
  <c r="D8" i="3" a="1"/>
  <c r="D8" i="3"/>
  <c r="D7" i="3"/>
  <c r="F8" i="3"/>
  <c r="D5" i="3"/>
  <c r="D4" i="3"/>
  <c r="F7" i="3"/>
  <c r="F6" i="3"/>
  <c r="F5" i="3"/>
  <c r="F4" i="3"/>
  <c r="F5" i="4"/>
  <c r="F4" i="4"/>
  <c r="F11" i="4" s="1"/>
  <c r="D4" i="4"/>
  <c r="D11" i="4" s="1"/>
  <c r="H12" i="4" s="1"/>
  <c r="H9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<sst xmlns="http://schemas.openxmlformats.org/spreadsheetml/2006/main" count="72" uniqueCount="50">
  <si>
    <t xml:space="preserve">DEBTORS AND CREDITORS CONTROL ACCOUNTS </t>
  </si>
  <si>
    <r>
      <rPr>
        <b/>
        <sz val="11"/>
        <color rgb="FF000000"/>
        <rFont val="Calibri"/>
      </rPr>
      <t>ACCOUNT</t>
    </r>
    <r>
      <rPr>
        <sz val="11"/>
        <color rgb="FF000000"/>
        <rFont val="Calibri"/>
      </rPr>
      <t> </t>
    </r>
  </si>
  <si>
    <r>
      <rPr>
        <b/>
        <sz val="11"/>
        <color rgb="FF000000"/>
        <rFont val="Calibri"/>
      </rPr>
      <t>AMOUNT</t>
    </r>
    <r>
      <rPr>
        <sz val="11"/>
        <color rgb="FF000000"/>
        <rFont val="Calibri"/>
      </rPr>
      <t> </t>
    </r>
  </si>
  <si>
    <r>
      <t>£</t>
    </r>
    <r>
      <rPr>
        <sz val="11"/>
        <rFont val="Calibri"/>
        <charset val="1"/>
      </rPr>
      <t> </t>
    </r>
  </si>
  <si>
    <t>Debtors (01/01/2023) </t>
  </si>
  <si>
    <t>Creditors (01/01/2023) </t>
  </si>
  <si>
    <t>Bad Debt </t>
  </si>
  <si>
    <t xml:space="preserve">Reduces debtors </t>
  </si>
  <si>
    <t>Discount Received </t>
  </si>
  <si>
    <t>Reduces creditors</t>
  </si>
  <si>
    <t>Cash Received from Debtors </t>
  </si>
  <si>
    <t>Cheque Receipt from Debtors </t>
  </si>
  <si>
    <t>Debtors Set off </t>
  </si>
  <si>
    <t>Discount Allowed </t>
  </si>
  <si>
    <t>Credit Sales </t>
  </si>
  <si>
    <t>Increase debitors</t>
  </si>
  <si>
    <t>Credit Purchases </t>
  </si>
  <si>
    <t>Cash Payment to Creditors </t>
  </si>
  <si>
    <t>Increase creditors</t>
  </si>
  <si>
    <t>Cheque Payment to Creditors </t>
  </si>
  <si>
    <t>Understated Credit Sales </t>
  </si>
  <si>
    <t>Increases credit sales</t>
  </si>
  <si>
    <t>Overstated Cash Receipt from Debtors </t>
  </si>
  <si>
    <t xml:space="preserve">Decreases debtors recepit </t>
  </si>
  <si>
    <t>Return inwards </t>
  </si>
  <si>
    <t xml:space="preserve">Reduces sales </t>
  </si>
  <si>
    <t>Return Outwards </t>
  </si>
  <si>
    <t>Reduces creditors sales</t>
  </si>
  <si>
    <t>Overstated Cheque Payment to Creditors </t>
  </si>
  <si>
    <t>Reduces creditros cheque</t>
  </si>
  <si>
    <t>Date</t>
  </si>
  <si>
    <t>Debit</t>
  </si>
  <si>
    <t>Total</t>
  </si>
  <si>
    <t xml:space="preserve">Credit </t>
  </si>
  <si>
    <t>Balance</t>
  </si>
  <si>
    <t xml:space="preserve">Open Balance </t>
  </si>
  <si>
    <t>Bad Debt</t>
  </si>
  <si>
    <t xml:space="preserve">Cash received from Debtors </t>
  </si>
  <si>
    <t>Cash paid</t>
  </si>
  <si>
    <t>Open Balance</t>
  </si>
  <si>
    <t>Cheque paid</t>
  </si>
  <si>
    <t>Credit purchases</t>
  </si>
  <si>
    <t>Overstated cheque payment (adjustment)</t>
  </si>
  <si>
    <t>Return outwards</t>
  </si>
  <si>
    <t>Creditors set off</t>
  </si>
  <si>
    <t>Discount received</t>
  </si>
  <si>
    <t>Closing Debtors Balance:</t>
  </si>
  <si>
    <t>(Asset)</t>
  </si>
  <si>
    <t>Closing Creditors Balance:</t>
  </si>
  <si>
    <t>(Liability)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</si>
</sst>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9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Calibri"/>
      <charset val="1"/>
    </font>
    <font>
      <b/>
      <sz val="11"/>
      <name val="Calibri"/>
      <charset val="1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Aptos Narrow"/>
      <family val="2"/>
      <scheme val="minor"/>
    </font>
    <font>
      <sz val="11"/>
      <color rgb="FF242424"/>
      <name val="Aptos Narrow"/>
      <charset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/>
    <xf numFmtId="0" fontId="2" fillId="3" borderId="5" xfId="0" applyFont="1" applyFill="1" applyBorder="1" applyAlignment="1">
      <alignment wrapText="1"/>
    </xf>
    <xf numFmtId="3" fontId="2" fillId="3" borderId="6" xfId="0" applyNumberFormat="1" applyFont="1" applyFill="1" applyBorder="1" applyAlignment="1">
      <alignment horizontal="right" wrapText="1"/>
    </xf>
    <xf numFmtId="0" fontId="2" fillId="4" borderId="5" xfId="0" applyFont="1" applyFill="1" applyBorder="1" applyAlignment="1">
      <alignment wrapText="1"/>
    </xf>
    <xf numFmtId="0" fontId="2" fillId="4" borderId="6" xfId="0" applyFont="1" applyFill="1" applyBorder="1" applyAlignment="1">
      <alignment horizontal="right" wrapText="1"/>
    </xf>
    <xf numFmtId="0" fontId="2" fillId="3" borderId="6" xfId="0" applyFont="1" applyFill="1" applyBorder="1" applyAlignment="1">
      <alignment horizontal="right" wrapText="1"/>
    </xf>
    <xf numFmtId="0" fontId="2" fillId="3" borderId="5" xfId="0" applyFont="1" applyFill="1" applyBorder="1" applyAlignment="1"/>
    <xf numFmtId="0" fontId="2" fillId="4" borderId="7" xfId="0" applyFont="1" applyFill="1" applyBorder="1" applyAlignment="1"/>
    <xf numFmtId="0" fontId="2" fillId="4" borderId="8" xfId="0" applyFont="1" applyFill="1" applyBorder="1" applyAlignment="1">
      <alignment horizontal="right" wrapText="1"/>
    </xf>
    <xf numFmtId="14" fontId="0" fillId="0" borderId="0" xfId="0" applyNumberFormat="1"/>
    <xf numFmtId="0" fontId="0" fillId="0" borderId="9" xfId="0" applyBorder="1"/>
    <xf numFmtId="3" fontId="0" fillId="0" borderId="0" xfId="0" applyNumberFormat="1"/>
    <xf numFmtId="0" fontId="7" fillId="0" borderId="9" xfId="0" applyFont="1" applyBorder="1"/>
    <xf numFmtId="0" fontId="6" fillId="0" borderId="9" xfId="0" applyFont="1" applyBorder="1"/>
    <xf numFmtId="0" fontId="2" fillId="0" borderId="9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10" xfId="0" applyFont="1" applyFill="1" applyBorder="1" applyAlignment="1">
      <alignment horizontal="right"/>
    </xf>
    <xf numFmtId="0" fontId="2" fillId="0" borderId="9" xfId="0" applyFont="1" applyFill="1" applyBorder="1" applyAlignment="1"/>
    <xf numFmtId="3" fontId="6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0" fontId="8" fillId="0" borderId="0" xfId="0" applyFont="1" applyAlignment="1">
      <alignment horizontal="right"/>
    </xf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8"/>
  <sheetViews>
    <sheetView tabSelected="1" topLeftCell="A3" workbookViewId="0">
      <selection activeCell="C22" sqref="C7:C22"/>
    </sheetView>
  </sheetViews>
  <sheetFormatPr defaultRowHeight="15"/>
  <cols>
    <col min="2" max="2" width="35.85546875" customWidth="1"/>
    <col min="6" max="6" width="15.7109375" customWidth="1"/>
    <col min="8" max="8" width="15.5703125" customWidth="1"/>
  </cols>
  <sheetData>
    <row r="2" spans="1:5" ht="15" customHeight="1">
      <c r="B2" s="1" t="s">
        <v>0</v>
      </c>
    </row>
    <row r="3" spans="1:5" ht="15" customHeight="1"/>
    <row r="4" spans="1:5" ht="15" customHeight="1">
      <c r="B4" s="4" t="s">
        <v>1</v>
      </c>
      <c r="C4" s="5" t="s">
        <v>2</v>
      </c>
      <c r="D4" s="2"/>
    </row>
    <row r="5" spans="1:5" ht="15" customHeight="1">
      <c r="B5" s="6"/>
      <c r="C5" s="7" t="s">
        <v>3</v>
      </c>
      <c r="D5" s="2"/>
    </row>
    <row r="6" spans="1:5" ht="15" customHeight="1">
      <c r="A6" s="8"/>
      <c r="B6" s="10" t="s">
        <v>4</v>
      </c>
      <c r="C6" s="11">
        <v>15000</v>
      </c>
    </row>
    <row r="7" spans="1:5" ht="15" customHeight="1">
      <c r="A7" s="8"/>
      <c r="B7" s="12" t="s">
        <v>5</v>
      </c>
      <c r="C7" s="13">
        <v>4500</v>
      </c>
    </row>
    <row r="8" spans="1:5" ht="15" customHeight="1">
      <c r="A8" s="8"/>
      <c r="B8" s="10" t="s">
        <v>6</v>
      </c>
      <c r="C8" s="14">
        <v>220</v>
      </c>
      <c r="E8" t="s">
        <v>7</v>
      </c>
    </row>
    <row r="9" spans="1:5" ht="15" customHeight="1">
      <c r="A9" s="8"/>
      <c r="B9" s="12" t="s">
        <v>8</v>
      </c>
      <c r="C9" s="13">
        <v>250</v>
      </c>
      <c r="E9" t="s">
        <v>9</v>
      </c>
    </row>
    <row r="10" spans="1:5" ht="15" customHeight="1">
      <c r="A10" s="8"/>
      <c r="B10" s="10" t="s">
        <v>10</v>
      </c>
      <c r="C10" s="14">
        <v>11500</v>
      </c>
      <c r="E10" t="s">
        <v>7</v>
      </c>
    </row>
    <row r="11" spans="1:5" ht="15" customHeight="1">
      <c r="A11" s="8"/>
      <c r="B11" s="10" t="s">
        <v>11</v>
      </c>
      <c r="C11" s="14">
        <v>500</v>
      </c>
      <c r="E11" t="s">
        <v>7</v>
      </c>
    </row>
    <row r="12" spans="1:5" ht="15" customHeight="1">
      <c r="A12" s="8"/>
      <c r="B12" s="10" t="s">
        <v>12</v>
      </c>
      <c r="C12" s="14">
        <v>120</v>
      </c>
      <c r="E12" t="s">
        <v>7</v>
      </c>
    </row>
    <row r="13" spans="1:5" ht="15" customHeight="1">
      <c r="A13" s="8"/>
      <c r="B13" s="10" t="s">
        <v>13</v>
      </c>
      <c r="C13" s="14">
        <v>115</v>
      </c>
      <c r="E13" t="s">
        <v>7</v>
      </c>
    </row>
    <row r="14" spans="1:5" ht="15" customHeight="1">
      <c r="A14" s="8"/>
      <c r="B14" s="10" t="s">
        <v>14</v>
      </c>
      <c r="C14" s="14">
        <v>2500</v>
      </c>
      <c r="E14" t="s">
        <v>15</v>
      </c>
    </row>
    <row r="15" spans="1:5" ht="15" customHeight="1">
      <c r="A15" s="8"/>
      <c r="B15" s="12" t="s">
        <v>16</v>
      </c>
      <c r="C15" s="13">
        <v>1200</v>
      </c>
      <c r="E15" t="s">
        <v>9</v>
      </c>
    </row>
    <row r="16" spans="1:5" ht="15" customHeight="1">
      <c r="A16" s="8"/>
      <c r="B16" s="12" t="s">
        <v>17</v>
      </c>
      <c r="C16" s="13">
        <v>1800</v>
      </c>
      <c r="E16" t="s">
        <v>18</v>
      </c>
    </row>
    <row r="17" spans="1:6" ht="15" customHeight="1">
      <c r="A17" s="8"/>
      <c r="B17" s="12" t="s">
        <v>19</v>
      </c>
      <c r="C17" s="13">
        <v>1120</v>
      </c>
      <c r="E17" t="s">
        <v>18</v>
      </c>
    </row>
    <row r="18" spans="1:6" ht="15" customHeight="1">
      <c r="A18" s="8"/>
      <c r="B18" s="10" t="s">
        <v>20</v>
      </c>
      <c r="C18" s="14">
        <v>150</v>
      </c>
      <c r="E18" t="s">
        <v>21</v>
      </c>
    </row>
    <row r="19" spans="1:6" ht="15" customHeight="1">
      <c r="A19" s="8"/>
      <c r="B19" s="15" t="s">
        <v>22</v>
      </c>
      <c r="C19" s="14">
        <v>200</v>
      </c>
      <c r="E19" t="s">
        <v>23</v>
      </c>
    </row>
    <row r="20" spans="1:6" ht="15" customHeight="1">
      <c r="A20" s="8"/>
      <c r="B20" s="10" t="s">
        <v>24</v>
      </c>
      <c r="C20" s="14">
        <v>130</v>
      </c>
      <c r="E20" t="s">
        <v>25</v>
      </c>
    </row>
    <row r="21" spans="1:6" ht="15" customHeight="1">
      <c r="A21" s="8"/>
      <c r="B21" s="12" t="s">
        <v>26</v>
      </c>
      <c r="C21" s="13">
        <v>160</v>
      </c>
      <c r="E21" t="s">
        <v>27</v>
      </c>
    </row>
    <row r="22" spans="1:6" ht="15" customHeight="1">
      <c r="A22" s="8"/>
      <c r="B22" s="16" t="s">
        <v>28</v>
      </c>
      <c r="C22" s="17">
        <v>100</v>
      </c>
      <c r="E22" t="s">
        <v>29</v>
      </c>
    </row>
    <row r="23" spans="1:6" ht="15" customHeight="1"/>
    <row r="24" spans="1:6" ht="15" customHeight="1"/>
    <row r="25" spans="1:6" ht="15" customHeight="1">
      <c r="F25" s="3"/>
    </row>
    <row r="26" spans="1:6" ht="15" customHeight="1"/>
    <row r="27" spans="1:6" ht="15" customHeight="1">
      <c r="F27" s="3"/>
    </row>
    <row r="28" spans="1:6" ht="1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1ADA-D901-4525-BF70-69E578543B92}">
  <dimension ref="B3:H12"/>
  <sheetViews>
    <sheetView workbookViewId="0">
      <selection activeCell="I9" sqref="I9"/>
    </sheetView>
  </sheetViews>
  <sheetFormatPr defaultRowHeight="15"/>
  <cols>
    <col min="2" max="2" width="10.85546875" bestFit="1" customWidth="1"/>
    <col min="3" max="3" width="23.28515625" customWidth="1"/>
    <col min="5" max="5" width="33.42578125" customWidth="1"/>
    <col min="6" max="6" width="10.42578125" bestFit="1" customWidth="1"/>
  </cols>
  <sheetData>
    <row r="3" spans="2:8">
      <c r="B3" s="9" t="s">
        <v>30</v>
      </c>
      <c r="C3" s="9" t="s">
        <v>31</v>
      </c>
      <c r="D3" s="9" t="s">
        <v>32</v>
      </c>
      <c r="E3" s="22" t="s">
        <v>33</v>
      </c>
      <c r="F3" s="9" t="s">
        <v>32</v>
      </c>
      <c r="G3" s="9"/>
      <c r="H3" s="9" t="s">
        <v>34</v>
      </c>
    </row>
    <row r="4" spans="2:8">
      <c r="B4" s="18">
        <v>44927</v>
      </c>
      <c r="C4" t="s">
        <v>35</v>
      </c>
      <c r="D4" s="20">
        <f>Balance!C6</f>
        <v>15000</v>
      </c>
      <c r="E4" s="19" t="s">
        <v>36</v>
      </c>
      <c r="F4">
        <f>Balance!C8</f>
        <v>220</v>
      </c>
    </row>
    <row r="5" spans="2:8">
      <c r="C5" s="25" t="s">
        <v>14</v>
      </c>
      <c r="D5" s="24">
        <v>2500</v>
      </c>
      <c r="E5" s="21" t="s">
        <v>37</v>
      </c>
      <c r="F5">
        <f>Balance!C10</f>
        <v>11500</v>
      </c>
    </row>
    <row r="6" spans="2:8">
      <c r="C6" s="3" t="s">
        <v>20</v>
      </c>
      <c r="D6" s="26">
        <v>150</v>
      </c>
      <c r="E6" s="25" t="s">
        <v>11</v>
      </c>
      <c r="F6" s="24">
        <v>500</v>
      </c>
    </row>
    <row r="7" spans="2:8">
      <c r="E7" s="23" t="s">
        <v>12</v>
      </c>
      <c r="F7" s="24">
        <v>120</v>
      </c>
    </row>
    <row r="8" spans="2:8">
      <c r="E8" s="23" t="s">
        <v>13</v>
      </c>
      <c r="F8" s="24">
        <v>115</v>
      </c>
    </row>
    <row r="9" spans="2:8">
      <c r="E9" s="23" t="s">
        <v>24</v>
      </c>
      <c r="F9" s="24">
        <v>130</v>
      </c>
    </row>
    <row r="10" spans="2:8">
      <c r="E10" s="27" t="s">
        <v>22</v>
      </c>
      <c r="F10" s="24">
        <v>200</v>
      </c>
    </row>
    <row r="11" spans="2:8">
      <c r="B11" s="9"/>
      <c r="C11" s="9" t="s">
        <v>32</v>
      </c>
      <c r="D11" s="28">
        <f>SUM(D4:D9)</f>
        <v>17650</v>
      </c>
      <c r="E11" s="22"/>
      <c r="F11" s="29">
        <f>SUM(F4:F10)</f>
        <v>12785</v>
      </c>
    </row>
    <row r="12" spans="2:8">
      <c r="H12" s="20">
        <f>D11-F11</f>
        <v>4865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8E0B7-327E-4FA8-A1D7-4263D1513C54}">
  <dimension ref="B3:I10"/>
  <sheetViews>
    <sheetView workbookViewId="0">
      <selection activeCell="D9" sqref="D9"/>
    </sheetView>
  </sheetViews>
  <sheetFormatPr defaultRowHeight="15"/>
  <cols>
    <col min="2" max="2" width="10.85546875" bestFit="1" customWidth="1"/>
    <col min="3" max="3" width="23.28515625" customWidth="1"/>
    <col min="5" max="5" width="35.28515625" customWidth="1"/>
    <col min="6" max="6" width="9.28515625" bestFit="1" customWidth="1"/>
  </cols>
  <sheetData>
    <row r="3" spans="2:9">
      <c r="B3" s="9" t="s">
        <v>30</v>
      </c>
      <c r="C3" s="9" t="s">
        <v>31</v>
      </c>
      <c r="D3" s="9" t="s">
        <v>32</v>
      </c>
      <c r="E3" s="22" t="s">
        <v>33</v>
      </c>
      <c r="F3" s="9" t="s">
        <v>32</v>
      </c>
      <c r="G3" s="9"/>
      <c r="H3" s="9" t="s">
        <v>34</v>
      </c>
    </row>
    <row r="4" spans="2:9" ht="14.25" customHeight="1">
      <c r="B4" s="18">
        <v>44927</v>
      </c>
      <c r="C4" t="s">
        <v>38</v>
      </c>
      <c r="D4" s="20">
        <f>Balance!C16</f>
        <v>1800</v>
      </c>
      <c r="E4" s="23" t="s">
        <v>39</v>
      </c>
      <c r="F4" s="24">
        <f>Balance!C7</f>
        <v>4500</v>
      </c>
    </row>
    <row r="5" spans="2:9" ht="15" customHeight="1">
      <c r="C5" t="s">
        <v>40</v>
      </c>
      <c r="D5" s="20">
        <f>Balance!C17</f>
        <v>1120</v>
      </c>
      <c r="E5" s="19" t="s">
        <v>41</v>
      </c>
      <c r="F5" s="20">
        <f>Balance!C15</f>
        <v>1200</v>
      </c>
    </row>
    <row r="6" spans="2:9">
      <c r="C6" t="s">
        <v>42</v>
      </c>
      <c r="D6">
        <v>100</v>
      </c>
      <c r="E6" s="19" t="s">
        <v>43</v>
      </c>
      <c r="F6">
        <f>Balance!C21</f>
        <v>160</v>
      </c>
    </row>
    <row r="7" spans="2:9">
      <c r="C7" t="s">
        <v>44</v>
      </c>
      <c r="D7">
        <f>Balance!C12</f>
        <v>120</v>
      </c>
      <c r="E7" s="19" t="s">
        <v>45</v>
      </c>
      <c r="F7">
        <f>Balance!C9</f>
        <v>250</v>
      </c>
    </row>
    <row r="8" spans="2:9">
      <c r="B8" s="9"/>
      <c r="C8" s="9" t="s">
        <v>32</v>
      </c>
      <c r="D8" s="28" cm="1">
        <f t="array" ref="D8">SUM(D4:D5+D7-D6)</f>
        <v>2960</v>
      </c>
      <c r="E8" s="22"/>
      <c r="F8" s="29">
        <f>SUM(F4:F7)</f>
        <v>6110</v>
      </c>
      <c r="I8" s="24"/>
    </row>
    <row r="9" spans="2:9" ht="14.25" customHeight="1">
      <c r="D9" s="20"/>
      <c r="F9" s="30"/>
      <c r="H9" s="20">
        <f>F8-D8</f>
        <v>3150</v>
      </c>
    </row>
    <row r="10" spans="2:9" ht="1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4F5F7-B013-4F6A-A827-FC216F036D48}">
  <dimension ref="B4:D6"/>
  <sheetViews>
    <sheetView workbookViewId="0">
      <selection activeCell="E10" sqref="E10"/>
    </sheetView>
  </sheetViews>
  <sheetFormatPr defaultRowHeight="15"/>
  <cols>
    <col min="2" max="2" width="22.7109375" customWidth="1"/>
  </cols>
  <sheetData>
    <row r="4" spans="2:4">
      <c r="B4" s="31" t="s">
        <v>46</v>
      </c>
      <c r="C4" s="28">
        <f>'Debtors ledger '!H12</f>
        <v>4865</v>
      </c>
      <c r="D4" s="9" t="s">
        <v>47</v>
      </c>
    </row>
    <row r="5" spans="2:4">
      <c r="B5" s="32"/>
      <c r="C5" s="9"/>
      <c r="D5" s="9"/>
    </row>
    <row r="6" spans="2:4">
      <c r="B6" s="31" t="s">
        <v>48</v>
      </c>
      <c r="C6" s="28">
        <f>'Creditor ledger'!H9</f>
        <v>3150</v>
      </c>
      <c r="D6" s="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2025-05-31T12:24:45Z</dcterms:created>
  <dcterms:modified xsi:type="dcterms:W3CDTF">2025-06-21T14:36:13Z</dcterms:modified>
  <cp:category/>
  <cp:contentStatus/>
</cp:coreProperties>
</file>