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1"/>
  <workbookPr/>
  <xr:revisionPtr revIDLastSave="25" documentId="11_0B1D56BE9CDCCE836B02CE7A5FB0D4A9BBFD1C62" xr6:coauthVersionLast="47" xr6:coauthVersionMax="47" xr10:uidLastSave="{C9FD3CEC-D30C-4686-B0BD-83382AFEB781}"/>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5" i="1"/>
  <c r="J4" i="1"/>
  <c r="G4" i="1"/>
  <c r="J3" i="1"/>
  <c r="G3" i="1"/>
</calcChain>
</file>

<file path=xl/sharedStrings.xml><?xml version="1.0" encoding="utf-8"?>
<sst xmlns="http://schemas.openxmlformats.org/spreadsheetml/2006/main" count="24" uniqueCount="24">
  <si>
    <t>Company Data</t>
  </si>
  <si>
    <t>Cost of Equity Calculation Table</t>
  </si>
  <si>
    <t>Sensitivity Analysis Table</t>
  </si>
  <si>
    <t>Under the CAPM the company’s cost of equity is 11.40%, compared with 10.24% under the DDM. The CAPM captures systematic market risk through beta and the market risk premium, whereas the DDM relies solely on dividend yield and expected growth. A 0.1 increase in beta raises the CAPM cost of equity by 0.70 percentage points, demonstrating its sensitivity to beta changes. BlueLeaf Capital Industries’ emphasis on growth and reinvestment makes dividend based estimates unreliable, so the CAPM provides a more precise measure of market risk. Incorporating the higher CAPM based cost of equity into the WACC calculation raises the hurdle rate and ensures that only projects delivering sufficiently high returns are approved.</t>
  </si>
  <si>
    <t>Item</t>
  </si>
  <si>
    <t>Value</t>
  </si>
  <si>
    <t>Model</t>
  </si>
  <si>
    <t>Formula</t>
  </si>
  <si>
    <t>Calculation</t>
  </si>
  <si>
    <t>Cost of Equity (%)</t>
  </si>
  <si>
    <t>Beta</t>
  </si>
  <si>
    <t>CAPM Cost of Equity (%)</t>
  </si>
  <si>
    <t>Risk-Free Rate (Rf)</t>
  </si>
  <si>
    <t>CAPM</t>
  </si>
  <si>
    <t>Rf + β(Rm - Rf)</t>
  </si>
  <si>
    <t>3%+1.2(10%-3%)</t>
  </si>
  <si>
    <t>Expected Market Return (Rm)</t>
  </si>
  <si>
    <t>DDM</t>
  </si>
  <si>
    <t>(D₁ / P₀) + g</t>
  </si>
  <si>
    <t>((£1.50*(1+4%))/£25.00)+4%</t>
  </si>
  <si>
    <t>Beta (β)</t>
  </si>
  <si>
    <t>Current Divident (D₀)</t>
  </si>
  <si>
    <t>Expected Dividend Growth Rate (g)</t>
  </si>
  <si>
    <t>Current Share Price (P₀)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</si>
</sst>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3">
    <font>
      <sz val="11"/>
      <color theme="1"/>
      <name val="Aptos Narrow"/>
      <family val="2"/>
      <scheme val="minor"/>
    </font>
    <font>
      <sz val="11"/>
      <color theme="0"/>
      <name val="Aptos Narrow"/>
      <family val="2"/>
      <scheme val="minor"/>
    </font>
    <font>
      <sz val="11"/>
      <color rgb="FF000000"/>
      <name val="Cambria"/>
      <charset val="1"/>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20">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3" borderId="11" xfId="0" applyFill="1" applyBorder="1" applyAlignment="1">
      <alignment horizontal="center" vertical="center"/>
    </xf>
    <xf numFmtId="9" fontId="0" fillId="3" borderId="12" xfId="0" applyNumberFormat="1" applyFill="1" applyBorder="1" applyAlignment="1">
      <alignment horizontal="center" vertical="center"/>
    </xf>
    <xf numFmtId="0" fontId="2" fillId="3" borderId="11" xfId="0" applyFont="1" applyFill="1" applyBorder="1" applyAlignment="1">
      <alignment horizontal="center" vertical="center"/>
    </xf>
    <xf numFmtId="10" fontId="0" fillId="3" borderId="12" xfId="0" applyNumberFormat="1" applyFill="1" applyBorder="1" applyAlignment="1">
      <alignment horizontal="center" vertical="center"/>
    </xf>
    <xf numFmtId="0" fontId="0" fillId="0" borderId="13" xfId="0" applyBorder="1" applyAlignment="1">
      <alignment horizontal="center" vertical="center"/>
    </xf>
    <xf numFmtId="9" fontId="0" fillId="0" borderId="14" xfId="0" applyNumberFormat="1"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10" fontId="0" fillId="0" borderId="16" xfId="0" applyNumberFormat="1" applyBorder="1" applyAlignment="1">
      <alignment horizontal="center" vertical="center"/>
    </xf>
    <xf numFmtId="10" fontId="0" fillId="0" borderId="14" xfId="0" applyNumberFormat="1" applyBorder="1" applyAlignment="1">
      <alignment horizontal="center" vertical="center"/>
    </xf>
    <xf numFmtId="10" fontId="0" fillId="0" borderId="0" xfId="0" applyNumberFormat="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10" fontId="0" fillId="3" borderId="14" xfId="0" applyNumberFormat="1" applyFill="1" applyBorder="1" applyAlignment="1">
      <alignment horizontal="center" vertical="center"/>
    </xf>
    <xf numFmtId="164" fontId="0" fillId="0" borderId="14" xfId="0" applyNumberFormat="1" applyBorder="1" applyAlignment="1">
      <alignment horizontal="center" vertical="center"/>
    </xf>
    <xf numFmtId="9" fontId="0" fillId="3" borderId="14" xfId="0" applyNumberFormat="1" applyFill="1" applyBorder="1" applyAlignment="1">
      <alignment horizontal="center" vertical="center"/>
    </xf>
    <xf numFmtId="164" fontId="0" fillId="0" borderId="16" xfId="0" applyNumberForma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r>
              <a:rPr lang="en-US"/>
              <a:t>CAPM Cost of Equity (%) Vs. Beta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lineChart>
        <c:grouping val="standard"/>
        <c:varyColors val="0"/>
        <c:ser>
          <c:idx val="0"/>
          <c:order val="0"/>
          <c:tx>
            <c:strRef>
              <c:f>Sheet1!$J$2</c:f>
              <c:strCache>
                <c:ptCount val="1"/>
                <c:pt idx="0">
                  <c:v>CAPM Cost of Equity (%)</c:v>
                </c:pt>
              </c:strCache>
            </c:strRef>
          </c:tx>
          <c:spPr>
            <a:ln w="28575" cap="rnd">
              <a:solidFill>
                <a:srgbClr val="C00000"/>
              </a:solidFill>
              <a:prstDash val="solid"/>
              <a:round/>
            </a:ln>
            <a:effectLst/>
          </c:spPr>
          <c:marker>
            <c:symbol val="circle"/>
            <c:size val="5"/>
            <c:spPr>
              <a:solidFill>
                <a:srgbClr val="C00000"/>
              </a:solidFill>
              <a:ln w="19050">
                <a:solidFill>
                  <a:srgbClr val="C00000"/>
                </a:solidFill>
                <a:prstDash val="solid"/>
              </a:ln>
              <a:effectLst/>
            </c:spPr>
          </c:marker>
          <c:cat>
            <c:numRef>
              <c:f>Sheet1!$I$3:$I$6</c:f>
              <c:numCache>
                <c:formatCode>General</c:formatCode>
                <c:ptCount val="4"/>
                <c:pt idx="0">
                  <c:v>1</c:v>
                </c:pt>
                <c:pt idx="1">
                  <c:v>1.2</c:v>
                </c:pt>
                <c:pt idx="2">
                  <c:v>1.4</c:v>
                </c:pt>
                <c:pt idx="3">
                  <c:v>1.6</c:v>
                </c:pt>
              </c:numCache>
            </c:numRef>
          </c:cat>
          <c:val>
            <c:numRef>
              <c:f>Sheet1!$J$3:$J$6</c:f>
              <c:numCache>
                <c:formatCode>0.00%</c:formatCode>
                <c:ptCount val="4"/>
                <c:pt idx="0">
                  <c:v>0.1</c:v>
                </c:pt>
                <c:pt idx="1">
                  <c:v>0.114</c:v>
                </c:pt>
                <c:pt idx="2">
                  <c:v>0.128</c:v>
                </c:pt>
                <c:pt idx="3">
                  <c:v>0.14200000000000002</c:v>
                </c:pt>
              </c:numCache>
            </c:numRef>
          </c:val>
          <c:smooth val="0"/>
          <c:extLst>
            <c:ext xmlns:c16="http://schemas.microsoft.com/office/drawing/2014/chart" uri="{C3380CC4-5D6E-409C-BE32-E72D297353CC}">
              <c16:uniqueId val="{00000001-456C-43A8-8528-E5649B63BBDC}"/>
            </c:ext>
          </c:extLst>
        </c:ser>
        <c:dLbls>
          <c:showLegendKey val="0"/>
          <c:showVal val="0"/>
          <c:showCatName val="0"/>
          <c:showSerName val="0"/>
          <c:showPercent val="0"/>
          <c:showBubbleSize val="0"/>
        </c:dLbls>
        <c:marker val="1"/>
        <c:smooth val="0"/>
        <c:axId val="1087432199"/>
        <c:axId val="1087437831"/>
      </c:lineChart>
      <c:catAx>
        <c:axId val="10874321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Beta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437831"/>
        <c:crosses val="autoZero"/>
        <c:auto val="1"/>
        <c:lblAlgn val="ctr"/>
        <c:lblOffset val="100"/>
        <c:noMultiLvlLbl val="0"/>
      </c:catAx>
      <c:valAx>
        <c:axId val="108743783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432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barChart>
        <c:barDir val="col"/>
        <c:grouping val="clustered"/>
        <c:varyColors val="0"/>
        <c:ser>
          <c:idx val="0"/>
          <c:order val="0"/>
          <c:tx>
            <c:strRef>
              <c:f>Sheet1!$G$2</c:f>
              <c:strCache>
                <c:ptCount val="1"/>
                <c:pt idx="0">
                  <c:v>Cost of Equity (%)</c:v>
                </c:pt>
              </c:strCache>
            </c:strRef>
          </c:tx>
          <c:spPr>
            <a:solidFill>
              <a:srgbClr val="002060"/>
            </a:solidFill>
            <a:ln>
              <a:noFill/>
            </a:ln>
            <a:effectLst/>
          </c:spPr>
          <c:invertIfNegative val="0"/>
          <c:cat>
            <c:strRef>
              <c:f>Sheet1!$D$3:$D$4</c:f>
              <c:strCache>
                <c:ptCount val="2"/>
                <c:pt idx="0">
                  <c:v>CAPM</c:v>
                </c:pt>
                <c:pt idx="1">
                  <c:v>DDM</c:v>
                </c:pt>
              </c:strCache>
            </c:strRef>
          </c:cat>
          <c:val>
            <c:numRef>
              <c:f>Sheet1!$G$3:$G$4</c:f>
              <c:numCache>
                <c:formatCode>0.00%</c:formatCode>
                <c:ptCount val="2"/>
                <c:pt idx="0">
                  <c:v>0.114</c:v>
                </c:pt>
                <c:pt idx="1">
                  <c:v>0.1024</c:v>
                </c:pt>
              </c:numCache>
            </c:numRef>
          </c:val>
          <c:extLst>
            <c:ext xmlns:c16="http://schemas.microsoft.com/office/drawing/2014/chart" uri="{C3380CC4-5D6E-409C-BE32-E72D297353CC}">
              <c16:uniqueId val="{00000001-90E1-460D-B963-3E5CBBA418C6}"/>
            </c:ext>
          </c:extLst>
        </c:ser>
        <c:dLbls>
          <c:showLegendKey val="0"/>
          <c:showVal val="0"/>
          <c:showCatName val="0"/>
          <c:showSerName val="0"/>
          <c:showPercent val="0"/>
          <c:showBubbleSize val="0"/>
        </c:dLbls>
        <c:gapWidth val="219"/>
        <c:overlap val="-27"/>
        <c:axId val="1298227208"/>
        <c:axId val="1298229256"/>
      </c:barChart>
      <c:catAx>
        <c:axId val="129822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229256"/>
        <c:crosses val="autoZero"/>
        <c:auto val="1"/>
        <c:lblAlgn val="ctr"/>
        <c:lblOffset val="100"/>
        <c:noMultiLvlLbl val="0"/>
      </c:catAx>
      <c:valAx>
        <c:axId val="1298229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22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85725</xdr:rowOff>
    </xdr:from>
    <xdr:to>
      <xdr:col>4</xdr:col>
      <xdr:colOff>771525</xdr:colOff>
      <xdr:row>22</xdr:row>
      <xdr:rowOff>161925</xdr:rowOff>
    </xdr:to>
    <xdr:graphicFrame macro="">
      <xdr:nvGraphicFramePr>
        <xdr:cNvPr id="2" name="Chart 1">
          <a:extLst>
            <a:ext uri="{FF2B5EF4-FFF2-40B4-BE49-F238E27FC236}">
              <a16:creationId xmlns:a16="http://schemas.microsoft.com/office/drawing/2014/main" id="{BEB4AB60-50F1-3806-8E8E-7EFE41AB11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933450</xdr:colOff>
      <xdr:row>8</xdr:row>
      <xdr:rowOff>85725</xdr:rowOff>
    </xdr:from>
    <xdr:to>
      <xdr:col>9</xdr:col>
      <xdr:colOff>495300</xdr:colOff>
      <xdr:row>22</xdr:row>
      <xdr:rowOff>161925</xdr:rowOff>
    </xdr:to>
    <xdr:graphicFrame macro="">
      <xdr:nvGraphicFramePr>
        <xdr:cNvPr id="4" name="Chart 3">
          <a:extLst>
            <a:ext uri="{FF2B5EF4-FFF2-40B4-BE49-F238E27FC236}">
              <a16:creationId xmlns:a16="http://schemas.microsoft.com/office/drawing/2014/main" id="{790C6351-1AA3-4277-B3C0-B7F225E53A84}"/>
            </a:ext>
            <a:ext uri="{147F2762-F138-4A5C-976F-8EAC2B608ADB}">
              <a16:predDERef xmlns:a16="http://schemas.microsoft.com/office/drawing/2014/main" pred="{BEB4AB60-50F1-3806-8E8E-7EFE41AB11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
  <sheetViews>
    <sheetView tabSelected="1" workbookViewId="0">
      <selection activeCell="C8" sqref="C8"/>
    </sheetView>
  </sheetViews>
  <sheetFormatPr defaultRowHeight="15"/>
  <cols>
    <col min="1" max="1" width="30.28515625" style="1" bestFit="1" customWidth="1"/>
    <col min="2" max="4" width="9.140625" style="1"/>
    <col min="5" max="5" width="14.7109375" style="1" bestFit="1" customWidth="1"/>
    <col min="6" max="6" width="26.140625" style="1" bestFit="1" customWidth="1"/>
    <col min="7" max="7" width="16" style="1" bestFit="1" customWidth="1"/>
    <col min="8" max="9" width="9.140625" style="1"/>
    <col min="10" max="10" width="21.5703125" style="1" bestFit="1" customWidth="1"/>
    <col min="11" max="16384" width="9.140625" style="1"/>
  </cols>
  <sheetData>
    <row r="1" spans="1:19">
      <c r="A1" s="2" t="s">
        <v>0</v>
      </c>
      <c r="B1" s="3"/>
      <c r="D1" s="2" t="s">
        <v>1</v>
      </c>
      <c r="E1" s="4"/>
      <c r="F1" s="4"/>
      <c r="G1" s="3"/>
      <c r="I1" s="2" t="s">
        <v>2</v>
      </c>
      <c r="J1" s="3"/>
      <c r="L1" s="5" t="s">
        <v>3</v>
      </c>
      <c r="M1" s="6"/>
      <c r="N1" s="6"/>
      <c r="O1" s="6"/>
      <c r="P1" s="6"/>
      <c r="Q1" s="6"/>
      <c r="R1" s="7"/>
      <c r="S1" s="8"/>
    </row>
    <row r="2" spans="1:19">
      <c r="A2" s="9" t="s">
        <v>4</v>
      </c>
      <c r="B2" s="10" t="s">
        <v>5</v>
      </c>
      <c r="D2" s="9" t="s">
        <v>6</v>
      </c>
      <c r="E2" s="9" t="s">
        <v>7</v>
      </c>
      <c r="F2" s="9" t="s">
        <v>8</v>
      </c>
      <c r="G2" s="10" t="s">
        <v>9</v>
      </c>
      <c r="I2" s="9" t="s">
        <v>10</v>
      </c>
      <c r="J2" s="10" t="s">
        <v>11</v>
      </c>
      <c r="L2" s="11"/>
      <c r="M2" s="12"/>
      <c r="N2" s="12"/>
      <c r="O2" s="12"/>
      <c r="P2" s="12"/>
      <c r="Q2" s="12"/>
      <c r="R2" s="13"/>
      <c r="S2" s="8"/>
    </row>
    <row r="3" spans="1:19">
      <c r="A3" s="14" t="s">
        <v>12</v>
      </c>
      <c r="B3" s="15">
        <v>0.03</v>
      </c>
      <c r="D3" s="14" t="s">
        <v>13</v>
      </c>
      <c r="E3" s="16" t="s">
        <v>14</v>
      </c>
      <c r="F3" s="14" t="s">
        <v>15</v>
      </c>
      <c r="G3" s="17">
        <f>B3+B5*(B4-B3)</f>
        <v>0.114</v>
      </c>
      <c r="I3" s="14">
        <v>1</v>
      </c>
      <c r="J3" s="17">
        <f>$B$3+I3*($B$4-$B$3)</f>
        <v>0.1</v>
      </c>
      <c r="L3" s="11"/>
      <c r="M3" s="12"/>
      <c r="N3" s="12"/>
      <c r="O3" s="12"/>
      <c r="P3" s="12"/>
      <c r="Q3" s="12"/>
      <c r="R3" s="13"/>
      <c r="S3" s="8"/>
    </row>
    <row r="4" spans="1:19">
      <c r="A4" s="18" t="s">
        <v>16</v>
      </c>
      <c r="B4" s="19">
        <v>0.1</v>
      </c>
      <c r="D4" s="20" t="s">
        <v>17</v>
      </c>
      <c r="E4" s="21" t="s">
        <v>18</v>
      </c>
      <c r="F4" s="20" t="s">
        <v>19</v>
      </c>
      <c r="G4" s="22">
        <f>((B6*(1+B7))/B8)+B7</f>
        <v>0.1024</v>
      </c>
      <c r="I4" s="18">
        <v>1.2</v>
      </c>
      <c r="J4" s="23">
        <f t="shared" ref="J4:J6" si="0">$B$3+I4*($B$4-$B$3)</f>
        <v>0.114</v>
      </c>
      <c r="K4" s="24"/>
      <c r="L4" s="11"/>
      <c r="M4" s="12"/>
      <c r="N4" s="12"/>
      <c r="O4" s="12"/>
      <c r="P4" s="12"/>
      <c r="Q4" s="12"/>
      <c r="R4" s="13"/>
      <c r="S4" s="8"/>
    </row>
    <row r="5" spans="1:19">
      <c r="A5" s="25" t="s">
        <v>20</v>
      </c>
      <c r="B5" s="26">
        <v>1.2</v>
      </c>
      <c r="I5" s="25">
        <v>1.4</v>
      </c>
      <c r="J5" s="27">
        <f t="shared" si="0"/>
        <v>0.128</v>
      </c>
      <c r="K5" s="24"/>
      <c r="L5" s="11"/>
      <c r="M5" s="12"/>
      <c r="N5" s="12"/>
      <c r="O5" s="12"/>
      <c r="P5" s="12"/>
      <c r="Q5" s="12"/>
      <c r="R5" s="13"/>
      <c r="S5" s="8"/>
    </row>
    <row r="6" spans="1:19">
      <c r="A6" s="18" t="s">
        <v>21</v>
      </c>
      <c r="B6" s="28">
        <v>1.5</v>
      </c>
      <c r="I6" s="20">
        <v>1.6</v>
      </c>
      <c r="J6" s="22">
        <f t="shared" si="0"/>
        <v>0.14200000000000002</v>
      </c>
      <c r="L6" s="11"/>
      <c r="M6" s="12"/>
      <c r="N6" s="12"/>
      <c r="O6" s="12"/>
      <c r="P6" s="12"/>
      <c r="Q6" s="12"/>
      <c r="R6" s="13"/>
      <c r="S6" s="8"/>
    </row>
    <row r="7" spans="1:19">
      <c r="A7" s="25" t="s">
        <v>22</v>
      </c>
      <c r="B7" s="29">
        <v>0.04</v>
      </c>
      <c r="L7" s="11"/>
      <c r="M7" s="12"/>
      <c r="N7" s="12"/>
      <c r="O7" s="12"/>
      <c r="P7" s="12"/>
      <c r="Q7" s="12"/>
      <c r="R7" s="13"/>
      <c r="S7" s="8"/>
    </row>
    <row r="8" spans="1:19">
      <c r="A8" s="20" t="s">
        <v>23</v>
      </c>
      <c r="B8" s="30">
        <v>25</v>
      </c>
      <c r="J8" s="24"/>
      <c r="K8" s="24"/>
      <c r="L8" s="11"/>
      <c r="M8" s="12"/>
      <c r="N8" s="12"/>
      <c r="O8" s="12"/>
      <c r="P8" s="12"/>
      <c r="Q8" s="12"/>
      <c r="R8" s="13"/>
      <c r="S8" s="8"/>
    </row>
    <row r="9" spans="1:19">
      <c r="L9" s="11"/>
      <c r="M9" s="12"/>
      <c r="N9" s="12"/>
      <c r="O9" s="12"/>
      <c r="P9" s="12"/>
      <c r="Q9" s="12"/>
      <c r="R9" s="13"/>
      <c r="S9" s="8"/>
    </row>
    <row r="10" spans="1:19">
      <c r="L10" s="11"/>
      <c r="M10" s="12"/>
      <c r="N10" s="12"/>
      <c r="O10" s="12"/>
      <c r="P10" s="12"/>
      <c r="Q10" s="12"/>
      <c r="R10" s="13"/>
      <c r="S10" s="8"/>
    </row>
    <row r="11" spans="1:19">
      <c r="L11" s="31"/>
      <c r="M11" s="32"/>
      <c r="N11" s="32"/>
      <c r="O11" s="32"/>
      <c r="P11" s="32"/>
      <c r="Q11" s="32"/>
      <c r="R11" s="33"/>
      <c r="S11" s="8"/>
    </row>
    <row r="12" spans="1:19">
      <c r="L12" s="8"/>
      <c r="M12" s="8"/>
      <c r="N12" s="8"/>
      <c r="O12" s="8"/>
      <c r="P12" s="8"/>
      <c r="Q12" s="8"/>
      <c r="R12" s="8"/>
      <c r="S12" s="8"/>
    </row>
    <row r="13" spans="1:19">
      <c r="L13" s="8"/>
      <c r="M13" s="8"/>
      <c r="N13" s="8"/>
      <c r="O13" s="8"/>
      <c r="P13" s="8"/>
      <c r="Q13" s="8"/>
      <c r="R13" s="8"/>
      <c r="S13" s="8"/>
    </row>
    <row r="14" spans="1:19">
      <c r="L14" s="8"/>
      <c r="M14" s="8"/>
      <c r="N14" s="8"/>
      <c r="O14" s="8"/>
      <c r="P14" s="8"/>
      <c r="Q14" s="8"/>
      <c r="R14" s="8"/>
      <c r="S14" s="8"/>
    </row>
    <row r="15" spans="1:19">
      <c r="L15" s="8"/>
      <c r="M15" s="8"/>
      <c r="N15" s="8"/>
      <c r="O15" s="8"/>
      <c r="P15" s="8"/>
      <c r="Q15" s="8"/>
      <c r="R15" s="8"/>
      <c r="S15" s="8"/>
    </row>
    <row r="16" spans="1:19">
      <c r="L16" s="8"/>
      <c r="M16" s="8"/>
      <c r="N16" s="8"/>
      <c r="O16" s="8"/>
      <c r="P16" s="8"/>
      <c r="Q16" s="8"/>
      <c r="R16" s="8"/>
      <c r="S16" s="8"/>
    </row>
    <row r="17" spans="12:19">
      <c r="L17" s="8"/>
      <c r="M17" s="8"/>
      <c r="N17" s="8"/>
      <c r="O17" s="8"/>
      <c r="P17" s="8"/>
      <c r="Q17" s="8"/>
      <c r="R17" s="8"/>
      <c r="S17" s="8"/>
    </row>
    <row r="18" spans="12:19">
      <c r="L18" s="8"/>
      <c r="M18" s="8"/>
      <c r="N18" s="8"/>
      <c r="O18" s="8"/>
      <c r="P18" s="8"/>
      <c r="Q18" s="8"/>
      <c r="R18" s="8"/>
      <c r="S18" s="8"/>
    </row>
    <row r="19" spans="12:19">
      <c r="L19" s="8"/>
      <c r="M19" s="8"/>
      <c r="N19" s="8"/>
      <c r="O19" s="8"/>
      <c r="P19" s="8"/>
      <c r="Q19" s="8"/>
      <c r="R19" s="8"/>
      <c r="S19" s="8"/>
    </row>
    <row r="20" spans="12:19">
      <c r="L20" s="8"/>
      <c r="M20" s="8"/>
      <c r="N20" s="8"/>
      <c r="O20" s="8"/>
      <c r="P20" s="8"/>
      <c r="Q20" s="8"/>
      <c r="R20" s="8"/>
      <c r="S20" s="8"/>
    </row>
    <row r="21" spans="12:19">
      <c r="L21" s="8"/>
      <c r="M21" s="8"/>
      <c r="N21" s="8"/>
      <c r="O21" s="8"/>
      <c r="P21" s="8"/>
      <c r="Q21" s="8"/>
      <c r="R21" s="8"/>
      <c r="S21" s="8"/>
    </row>
    <row r="22" spans="12:19">
      <c r="L22" s="8"/>
      <c r="M22" s="8"/>
      <c r="N22" s="8"/>
      <c r="O22" s="8"/>
      <c r="P22" s="8"/>
      <c r="Q22" s="8"/>
      <c r="R22" s="8"/>
      <c r="S22" s="8"/>
    </row>
    <row r="23" spans="12:19">
      <c r="L23" s="8"/>
      <c r="M23" s="8"/>
      <c r="N23" s="8"/>
      <c r="O23" s="8"/>
      <c r="P23" s="8"/>
      <c r="Q23" s="8"/>
      <c r="R23" s="8"/>
      <c r="S23" s="8"/>
    </row>
  </sheetData>
  <mergeCells count="4">
    <mergeCell ref="A1:B1"/>
    <mergeCell ref="D1:G1"/>
    <mergeCell ref="I1:J1"/>
    <mergeCell ref="L1:R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Sachin Bhanderi</cp:lastModifiedBy>
  <cp:revision/>
  <dcterms:created xsi:type="dcterms:W3CDTF">2025-07-07T15:33:15Z</dcterms:created>
  <dcterms:modified xsi:type="dcterms:W3CDTF">2025-07-07T15:38:58Z</dcterms:modified>
  <cp:category/>
  <cp:contentStatus/>
</cp:coreProperties>
</file>