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E4BA7A-5708-4065-9CEC-A58CBBF998AB}" xr6:coauthVersionLast="47" xr6:coauthVersionMax="47" xr10:uidLastSave="{00000000-0000-0000-0000-000000000000}"/>
  <bookViews>
    <workbookView xWindow="2850" yWindow="2850" windowWidth="15375" windowHeight="7875" xr2:uid="{E19AA2A5-5159-4BF2-8DF5-9049025E2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D48" i="1"/>
  <c r="I38" i="1"/>
  <c r="D38" i="1"/>
  <c r="D29" i="1"/>
  <c r="I28" i="1" s="1"/>
  <c r="I29" i="1" s="1"/>
  <c r="D11" i="1"/>
  <c r="I10" i="1" s="1"/>
  <c r="I11" i="1" s="1"/>
</calcChain>
</file>

<file path=xl/sharedStrings.xml><?xml version="1.0" encoding="utf-8"?>
<sst xmlns="http://schemas.openxmlformats.org/spreadsheetml/2006/main" count="44" uniqueCount="28">
  <si>
    <t xml:space="preserve">DEBTOR'S RECONCILIATION </t>
  </si>
  <si>
    <t>CRYSTAL TRADER</t>
  </si>
  <si>
    <t>Closing balance of the debtor's control account on 31 March 2023.</t>
  </si>
  <si>
    <t>Dr          £</t>
  </si>
  <si>
    <t>Cr          £</t>
  </si>
  <si>
    <t>Balance b/d</t>
  </si>
  <si>
    <t xml:space="preserve">ommited </t>
  </si>
  <si>
    <t>bank dishonoured cheque</t>
  </si>
  <si>
    <t>invoice issued to S. Wonder</t>
  </si>
  <si>
    <t>Debtor's journal overcast</t>
  </si>
  <si>
    <t>Balance c/d</t>
  </si>
  <si>
    <t>Closing balance of the debtor's control account on 31 March 2023  is  £212700</t>
  </si>
  <si>
    <t>a) R Jansen</t>
  </si>
  <si>
    <t>b) S Wonder</t>
  </si>
  <si>
    <t>c) P Collins</t>
  </si>
  <si>
    <t xml:space="preserve"> Amounts owing by the following debtors of Crystal Traders:</t>
  </si>
  <si>
    <t>R    Jansen</t>
  </si>
  <si>
    <t>Bank dishonoured cheque</t>
  </si>
  <si>
    <t>stock incorrectly charged to</t>
  </si>
  <si>
    <t>R. Jasen acct</t>
  </si>
  <si>
    <t>S   Wonder</t>
  </si>
  <si>
    <t>invoice not yet recorded</t>
  </si>
  <si>
    <t>P  Collins</t>
  </si>
  <si>
    <t>stock sold ommited</t>
  </si>
  <si>
    <t>invoice incorectly posted</t>
  </si>
  <si>
    <t xml:space="preserve">Closing balance of R Jasen is </t>
  </si>
  <si>
    <t xml:space="preserve">Closing balance of P Collins is </t>
  </si>
  <si>
    <t>Closing balance of S Wonder is   £24,800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</si>
</sst>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CC7D-D3CC-4660-8861-3D99646FF535}">
  <dimension ref="A1:T51"/>
  <sheetViews>
    <sheetView tabSelected="1" topLeftCell="A41" workbookViewId="0">
      <selection activeCell="G24" sqref="G24"/>
    </sheetView>
  </sheetViews>
  <sheetFormatPr defaultRowHeight="15" x14ac:dyDescent="0.25"/>
  <sheetData>
    <row r="1" spans="1:10" ht="26.25" thickBot="1" x14ac:dyDescent="0.4">
      <c r="D1" s="1" t="s">
        <v>0</v>
      </c>
      <c r="E1" s="1"/>
      <c r="F1" s="1"/>
      <c r="G1" s="1"/>
      <c r="H1" s="1"/>
      <c r="I1" s="1"/>
      <c r="J1" s="1"/>
    </row>
    <row r="3" spans="1:10" x14ac:dyDescent="0.25">
      <c r="E3" s="2" t="s">
        <v>1</v>
      </c>
      <c r="F3" s="2"/>
    </row>
    <row r="4" spans="1:10" x14ac:dyDescent="0.25">
      <c r="B4" s="3"/>
      <c r="C4" s="4" t="s">
        <v>2</v>
      </c>
      <c r="D4" s="4"/>
      <c r="E4" s="4"/>
      <c r="F4" s="4"/>
      <c r="G4" s="4"/>
      <c r="H4" s="4"/>
      <c r="I4" s="4"/>
    </row>
    <row r="6" spans="1:10" x14ac:dyDescent="0.25">
      <c r="D6" t="s">
        <v>3</v>
      </c>
      <c r="I6" t="s">
        <v>4</v>
      </c>
    </row>
    <row r="7" spans="1:10" x14ac:dyDescent="0.25">
      <c r="A7" t="s">
        <v>5</v>
      </c>
      <c r="D7">
        <v>200000</v>
      </c>
      <c r="F7" t="s">
        <v>9</v>
      </c>
      <c r="I7">
        <v>2600</v>
      </c>
    </row>
    <row r="8" spans="1:10" x14ac:dyDescent="0.25">
      <c r="A8" t="s">
        <v>8</v>
      </c>
      <c r="D8">
        <v>1800</v>
      </c>
    </row>
    <row r="9" spans="1:10" x14ac:dyDescent="0.25">
      <c r="A9" t="s">
        <v>6</v>
      </c>
    </row>
    <row r="10" spans="1:10" x14ac:dyDescent="0.25">
      <c r="A10" t="s">
        <v>7</v>
      </c>
      <c r="D10">
        <v>13500</v>
      </c>
      <c r="F10" t="s">
        <v>10</v>
      </c>
      <c r="I10">
        <f>D11-I7</f>
        <v>212700</v>
      </c>
    </row>
    <row r="11" spans="1:10" ht="15.75" thickBot="1" x14ac:dyDescent="0.3">
      <c r="D11" s="5">
        <f>SUM(D7:D10)</f>
        <v>215300</v>
      </c>
      <c r="I11" s="5">
        <f>SUM(I7:I10)</f>
        <v>215300</v>
      </c>
    </row>
    <row r="12" spans="1:10" ht="15.75" thickTop="1" x14ac:dyDescent="0.25">
      <c r="A12" t="s">
        <v>5</v>
      </c>
      <c r="D12" s="6">
        <v>212700</v>
      </c>
    </row>
    <row r="14" spans="1:10" x14ac:dyDescent="0.25">
      <c r="A14" s="4" t="s">
        <v>11</v>
      </c>
      <c r="B14" s="4"/>
      <c r="C14" s="4"/>
      <c r="D14" s="4"/>
      <c r="E14" s="4"/>
      <c r="F14" s="4"/>
      <c r="G14" s="4"/>
    </row>
    <row r="17" spans="1:9" x14ac:dyDescent="0.25">
      <c r="A17" s="4" t="s">
        <v>15</v>
      </c>
      <c r="B17" s="4"/>
      <c r="C17" s="4"/>
      <c r="D17" s="4"/>
      <c r="E17" s="4"/>
    </row>
    <row r="18" spans="1:9" x14ac:dyDescent="0.25">
      <c r="A18" s="4"/>
      <c r="B18" s="4"/>
      <c r="C18" s="4"/>
      <c r="D18" s="4"/>
      <c r="E18" s="4"/>
      <c r="F18" s="4"/>
    </row>
    <row r="19" spans="1:9" x14ac:dyDescent="0.25">
      <c r="A19" s="4" t="s">
        <v>12</v>
      </c>
      <c r="B19" s="4"/>
      <c r="C19" s="4"/>
      <c r="D19" s="4"/>
      <c r="E19" s="4"/>
      <c r="F19" s="4"/>
    </row>
    <row r="20" spans="1:9" x14ac:dyDescent="0.25">
      <c r="A20" s="4"/>
      <c r="B20" s="4"/>
      <c r="C20" s="4"/>
      <c r="D20" s="4"/>
      <c r="E20" s="4"/>
      <c r="F20" s="4"/>
    </row>
    <row r="21" spans="1:9" x14ac:dyDescent="0.25">
      <c r="A21" s="4" t="s">
        <v>13</v>
      </c>
      <c r="B21" s="4"/>
      <c r="C21" s="4"/>
      <c r="D21" s="4"/>
      <c r="E21" s="4"/>
      <c r="F21" s="4"/>
    </row>
    <row r="22" spans="1:9" x14ac:dyDescent="0.25">
      <c r="A22" s="4"/>
      <c r="B22" s="4"/>
      <c r="C22" s="4"/>
      <c r="D22" s="4"/>
      <c r="E22" s="4"/>
      <c r="F22" s="4"/>
    </row>
    <row r="23" spans="1:9" x14ac:dyDescent="0.25">
      <c r="A23" s="4" t="s">
        <v>14</v>
      </c>
      <c r="B23" s="4"/>
      <c r="C23" s="4"/>
      <c r="D23" s="4"/>
      <c r="E23" s="4"/>
      <c r="F23" s="4"/>
    </row>
    <row r="24" spans="1:9" x14ac:dyDescent="0.25">
      <c r="E24" t="s">
        <v>16</v>
      </c>
    </row>
    <row r="25" spans="1:9" x14ac:dyDescent="0.25">
      <c r="D25" t="s">
        <v>3</v>
      </c>
      <c r="I25" t="s">
        <v>4</v>
      </c>
    </row>
    <row r="26" spans="1:9" x14ac:dyDescent="0.25">
      <c r="A26" t="s">
        <v>5</v>
      </c>
      <c r="D26">
        <v>41200</v>
      </c>
      <c r="F26" t="s">
        <v>18</v>
      </c>
      <c r="I26">
        <v>8300</v>
      </c>
    </row>
    <row r="27" spans="1:9" x14ac:dyDescent="0.25">
      <c r="A27" t="s">
        <v>17</v>
      </c>
      <c r="D27">
        <v>13500</v>
      </c>
      <c r="F27" t="s">
        <v>19</v>
      </c>
    </row>
    <row r="28" spans="1:9" x14ac:dyDescent="0.25">
      <c r="F28" t="s">
        <v>10</v>
      </c>
      <c r="I28">
        <f>D29-I26</f>
        <v>46400</v>
      </c>
    </row>
    <row r="29" spans="1:9" ht="15.75" thickBot="1" x14ac:dyDescent="0.3">
      <c r="D29" s="5">
        <f>SUM(D26:D28)</f>
        <v>54700</v>
      </c>
      <c r="I29" s="5">
        <f>SUM(I26:I28)</f>
        <v>54700</v>
      </c>
    </row>
    <row r="30" spans="1:9" ht="15.75" thickTop="1" x14ac:dyDescent="0.25">
      <c r="A30" t="s">
        <v>10</v>
      </c>
      <c r="D30">
        <v>46400</v>
      </c>
    </row>
    <row r="32" spans="1:9" x14ac:dyDescent="0.25">
      <c r="A32" t="s">
        <v>25</v>
      </c>
      <c r="D32" s="8">
        <v>46400</v>
      </c>
    </row>
    <row r="34" spans="1:20" x14ac:dyDescent="0.25">
      <c r="E34" t="s">
        <v>20</v>
      </c>
    </row>
    <row r="35" spans="1:20" x14ac:dyDescent="0.25">
      <c r="D35" t="s">
        <v>3</v>
      </c>
      <c r="I35" t="s">
        <v>4</v>
      </c>
    </row>
    <row r="36" spans="1:20" x14ac:dyDescent="0.25">
      <c r="A36" t="s">
        <v>5</v>
      </c>
      <c r="D36">
        <v>23000</v>
      </c>
      <c r="O36" s="7"/>
      <c r="T36" s="7"/>
    </row>
    <row r="37" spans="1:20" x14ac:dyDescent="0.25">
      <c r="A37" t="s">
        <v>21</v>
      </c>
      <c r="D37">
        <v>1800</v>
      </c>
      <c r="F37" t="s">
        <v>10</v>
      </c>
      <c r="I37">
        <v>24800</v>
      </c>
    </row>
    <row r="38" spans="1:20" ht="15.75" thickBot="1" x14ac:dyDescent="0.3">
      <c r="D38" s="5">
        <f>SUM(D36:D37)</f>
        <v>24800</v>
      </c>
      <c r="I38" s="5">
        <f>SUM(I36:I37)</f>
        <v>24800</v>
      </c>
    </row>
    <row r="39" spans="1:20" ht="15.75" thickTop="1" x14ac:dyDescent="0.25">
      <c r="A39" t="s">
        <v>10</v>
      </c>
      <c r="D39">
        <v>24800</v>
      </c>
    </row>
    <row r="41" spans="1:20" x14ac:dyDescent="0.25">
      <c r="A41" t="s">
        <v>27</v>
      </c>
    </row>
    <row r="43" spans="1:20" x14ac:dyDescent="0.25">
      <c r="E43" t="s">
        <v>22</v>
      </c>
    </row>
    <row r="44" spans="1:20" x14ac:dyDescent="0.25">
      <c r="D44" t="s">
        <v>3</v>
      </c>
      <c r="H44" t="s">
        <v>4</v>
      </c>
    </row>
    <row r="45" spans="1:20" x14ac:dyDescent="0.25">
      <c r="A45" t="s">
        <v>5</v>
      </c>
      <c r="D45">
        <v>7900</v>
      </c>
    </row>
    <row r="46" spans="1:20" x14ac:dyDescent="0.25">
      <c r="A46" t="s">
        <v>23</v>
      </c>
      <c r="D46">
        <v>8300</v>
      </c>
    </row>
    <row r="47" spans="1:20" x14ac:dyDescent="0.25">
      <c r="A47" t="s">
        <v>24</v>
      </c>
      <c r="D47">
        <v>12000</v>
      </c>
      <c r="F47" t="s">
        <v>10</v>
      </c>
      <c r="H47">
        <v>28200</v>
      </c>
    </row>
    <row r="48" spans="1:20" ht="15.75" thickBot="1" x14ac:dyDescent="0.3">
      <c r="D48" s="5">
        <f>SUM(D45:D47)</f>
        <v>28200</v>
      </c>
      <c r="H48" s="5">
        <f>SUM(H45:H47)</f>
        <v>28200</v>
      </c>
    </row>
    <row r="49" spans="1:4" ht="15.75" thickTop="1" x14ac:dyDescent="0.25">
      <c r="A49" t="s">
        <v>10</v>
      </c>
      <c r="D49">
        <v>28200</v>
      </c>
    </row>
    <row r="51" spans="1:4" x14ac:dyDescent="0.25">
      <c r="A51" t="s">
        <v>26</v>
      </c>
      <c r="D51" s="8">
        <v>28200</v>
      </c>
    </row>
  </sheetData>
  <mergeCells count="1">
    <mergeCell ref="D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2025-08-26T10:33:56Z</dcterms:created>
  <dcterms:modified xsi:type="dcterms:W3CDTF">2025-08-26T11:45:03Z</dcterms:modified>
</cp:coreProperties>
</file>