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4FF95EC-EA7E-49F1-AB0E-38EDBB7A236F}" xr6:coauthVersionLast="47" xr6:coauthVersionMax="47" xr10:uidLastSave="{00000000-0000-0000-0000-000000000000}"/>
  <bookViews>
    <workbookView xWindow="-120" yWindow="-120" windowWidth="20730" windowHeight="11160" xr2:uid="{D1E15D7F-E8E7-4C1A-BFEF-5DA7AD9B81F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2" i="1" l="1"/>
  <c r="I112" i="1"/>
  <c r="H78" i="1"/>
  <c r="G71" i="1"/>
  <c r="I66" i="1"/>
  <c r="D66" i="1"/>
  <c r="S53" i="1"/>
  <c r="N53" i="1"/>
  <c r="S46" i="1"/>
  <c r="N46" i="1"/>
  <c r="I45" i="1"/>
  <c r="D45" i="1"/>
  <c r="S38" i="1"/>
  <c r="N38" i="1"/>
  <c r="I38" i="1"/>
  <c r="D38" i="1"/>
  <c r="S31" i="1"/>
  <c r="N31" i="1"/>
  <c r="I31" i="1"/>
  <c r="D31" i="1"/>
  <c r="S24" i="1"/>
  <c r="N24" i="1"/>
  <c r="I24" i="1"/>
  <c r="D24" i="1"/>
  <c r="S17" i="1"/>
  <c r="N17" i="1"/>
  <c r="I17" i="1"/>
  <c r="D17" i="1"/>
  <c r="S10" i="1"/>
  <c r="N10" i="1"/>
  <c r="D10" i="1"/>
  <c r="I10" i="1"/>
</calcChain>
</file>

<file path=xl/sharedStrings.xml><?xml version="1.0" encoding="utf-8"?>
<sst xmlns="http://schemas.openxmlformats.org/spreadsheetml/2006/main" count="162" uniqueCount="101">
  <si>
    <t>QUALITY SERVICES LIMITED</t>
  </si>
  <si>
    <t xml:space="preserve">Prepare a Trial Balance for the quarter ended 30 June 2021, incorporating all the adjustments necessary for </t>
  </si>
  <si>
    <t>accrual basis of Accounting (Ledger accounts are not required)</t>
  </si>
  <si>
    <t>Capital</t>
  </si>
  <si>
    <t>DR          £</t>
  </si>
  <si>
    <t>CR         £</t>
  </si>
  <si>
    <t>Bank</t>
  </si>
  <si>
    <t>Machine from personal acct.</t>
  </si>
  <si>
    <t>Balance c/d</t>
  </si>
  <si>
    <t>Supplies/Payables</t>
  </si>
  <si>
    <t>Supplies</t>
  </si>
  <si>
    <t>Payables</t>
  </si>
  <si>
    <t>Supplies/Purchases</t>
  </si>
  <si>
    <t>Unsed/closing stock</t>
  </si>
  <si>
    <t>Purchases</t>
  </si>
  <si>
    <t>Supplies expense</t>
  </si>
  <si>
    <t>Utility bill</t>
  </si>
  <si>
    <t>Utility expense</t>
  </si>
  <si>
    <t>Refundable deposits</t>
  </si>
  <si>
    <t>Utilities expense</t>
  </si>
  <si>
    <t>Expense</t>
  </si>
  <si>
    <t>Prepaid</t>
  </si>
  <si>
    <t>Wages</t>
  </si>
  <si>
    <t>Petty cash</t>
  </si>
  <si>
    <t>Bank Charges</t>
  </si>
  <si>
    <t>payable</t>
  </si>
  <si>
    <t>expense</t>
  </si>
  <si>
    <t>Voucher/ Expense</t>
  </si>
  <si>
    <t>Maintenance service revenue</t>
  </si>
  <si>
    <t>Revenue</t>
  </si>
  <si>
    <t>Maintenance service revenue/Receivables</t>
  </si>
  <si>
    <t>Accrued income</t>
  </si>
  <si>
    <t>Maintenance service revenue/Deferred income</t>
  </si>
  <si>
    <t>Deferred income</t>
  </si>
  <si>
    <t>bank</t>
  </si>
  <si>
    <t>Deferred income/liability</t>
  </si>
  <si>
    <t>Rent</t>
  </si>
  <si>
    <t>Drawings</t>
  </si>
  <si>
    <t>`</t>
  </si>
  <si>
    <t>Supplies outstanding</t>
  </si>
  <si>
    <t>Utilities (accrued electricity)</t>
  </si>
  <si>
    <t>Bank charges</t>
  </si>
  <si>
    <t>Deposit</t>
  </si>
  <si>
    <t>Maintenance service</t>
  </si>
  <si>
    <t>Purchase of vehicle</t>
  </si>
  <si>
    <t xml:space="preserve">supplies </t>
  </si>
  <si>
    <t>cash fpr petty cash</t>
  </si>
  <si>
    <t>utilities bill paid</t>
  </si>
  <si>
    <t>wages and salaries</t>
  </si>
  <si>
    <t>drawings</t>
  </si>
  <si>
    <t>bank charges</t>
  </si>
  <si>
    <t>office rent</t>
  </si>
  <si>
    <t>QS Ltd. adopted the policy of charging depreciation on fixed assets @ 20% per annum on a straight line basis. Depreciation is to be charged from the month of the assets are available for use.</t>
  </si>
  <si>
    <t xml:space="preserve">Vehicle </t>
  </si>
  <si>
    <t>depreciation</t>
  </si>
  <si>
    <t>cost</t>
  </si>
  <si>
    <t>£240p.a</t>
  </si>
  <si>
    <t>3/12*</t>
  </si>
  <si>
    <t xml:space="preserve">from 1 April 2021 - 30th June 2021, 3 months </t>
  </si>
  <si>
    <t>Machine</t>
  </si>
  <si>
    <t>for 3 months</t>
  </si>
  <si>
    <t>Trial Balance for the quarter ended 30 June 2021</t>
  </si>
  <si>
    <t>Account</t>
  </si>
  <si>
    <t>Bank (closing)</t>
  </si>
  <si>
    <t>Accrued income (receivable)</t>
  </si>
  <si>
    <t>Prepaid salaries</t>
  </si>
  <si>
    <t>Prepaid rent</t>
  </si>
  <si>
    <t>Petty cash (float)</t>
  </si>
  <si>
    <t>Refundable deposit (asset)</t>
  </si>
  <si>
    <t>Supplies expense (used)</t>
  </si>
  <si>
    <t>Petty office expense</t>
  </si>
  <si>
    <t>Bank charges expense</t>
  </si>
  <si>
    <t>Wages &amp; salaries expense</t>
  </si>
  <si>
    <t>Rent expense</t>
  </si>
  <si>
    <t>Depreciation expense — Machinery</t>
  </si>
  <si>
    <t>Depreciation expense — Vehicle</t>
  </si>
  <si>
    <t>Capital (owner)</t>
  </si>
  <si>
    <t>Deferred income (unearned revenue)</t>
  </si>
  <si>
    <t>Trade payables (suppliers outstanding)</t>
  </si>
  <si>
    <t>Bank charges payable</t>
  </si>
  <si>
    <t>Accumulated depreciation — Machinery</t>
  </si>
  <si>
    <t>Accumulated depreciation — Vehicle</t>
  </si>
  <si>
    <t>CR           £</t>
  </si>
  <si>
    <t>DR         £</t>
  </si>
  <si>
    <t xml:space="preserve"> </t>
  </si>
  <si>
    <t>TOTAL</t>
  </si>
  <si>
    <t>Supplies (unused/ closing supplies)</t>
  </si>
  <si>
    <t>Machinery (@ cost)</t>
  </si>
  <si>
    <t>Vehicle (@ cost)</t>
  </si>
  <si>
    <t>Balance c/d/ float</t>
  </si>
  <si>
    <t>Electricity/ Utilities expenses</t>
  </si>
  <si>
    <t>Utilities payable (accrued/payables electricity)</t>
  </si>
  <si>
    <t>Profit &amp; loss</t>
  </si>
  <si>
    <t>Balace c/d</t>
  </si>
  <si>
    <t>Balance sheet</t>
  </si>
  <si>
    <t>Balance  c/d</t>
  </si>
  <si>
    <t>Accumulated depreciation -  Vehicle</t>
  </si>
  <si>
    <t>Accumulated depreciation - Machinery</t>
  </si>
  <si>
    <t xml:space="preserve"> Depreciation Expense - Vehicle</t>
  </si>
  <si>
    <t>Depreciation Expense -Machinery</t>
  </si>
  <si>
    <t>Maintenance service revenue (recognised)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</si>
</sst>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9" fontId="0" fillId="0" borderId="0" xfId="0" applyNumberFormat="1"/>
    <xf numFmtId="6" fontId="0" fillId="0" borderId="0" xfId="0" applyNumberFormat="1"/>
    <xf numFmtId="16" fontId="0" fillId="0" borderId="0" xfId="0" applyNumberFormat="1"/>
    <xf numFmtId="3" fontId="0" fillId="0" borderId="0" xfId="0" applyNumberFormat="1"/>
    <xf numFmtId="0" fontId="1" fillId="0" borderId="0" xfId="0" applyFont="1"/>
    <xf numFmtId="3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FB89C-6F59-4C27-9391-956705050A3C}">
  <dimension ref="B2:S113"/>
  <sheetViews>
    <sheetView tabSelected="1" topLeftCell="A41" workbookViewId="0">
      <selection activeCell="Q95" sqref="Q95"/>
    </sheetView>
  </sheetViews>
  <sheetFormatPr defaultRowHeight="15" x14ac:dyDescent="0.25"/>
  <sheetData>
    <row r="2" spans="2:19" x14ac:dyDescent="0.25">
      <c r="E2" s="6" t="s">
        <v>0</v>
      </c>
      <c r="F2" s="6"/>
      <c r="G2" s="6"/>
    </row>
    <row r="3" spans="2:19" x14ac:dyDescent="0.25">
      <c r="B3" t="s">
        <v>1</v>
      </c>
    </row>
    <row r="4" spans="2:19" x14ac:dyDescent="0.25">
      <c r="B4" t="s">
        <v>2</v>
      </c>
    </row>
    <row r="6" spans="2:19" x14ac:dyDescent="0.25">
      <c r="E6" t="s">
        <v>3</v>
      </c>
      <c r="O6" t="s">
        <v>9</v>
      </c>
    </row>
    <row r="7" spans="2:19" x14ac:dyDescent="0.25">
      <c r="D7" t="s">
        <v>4</v>
      </c>
      <c r="I7" t="s">
        <v>5</v>
      </c>
      <c r="N7" t="s">
        <v>4</v>
      </c>
      <c r="S7" t="s">
        <v>5</v>
      </c>
    </row>
    <row r="8" spans="2:19" x14ac:dyDescent="0.25">
      <c r="F8" t="s">
        <v>6</v>
      </c>
      <c r="I8">
        <v>50000</v>
      </c>
      <c r="L8" t="s">
        <v>10</v>
      </c>
      <c r="N8">
        <v>850</v>
      </c>
      <c r="P8" t="s">
        <v>6</v>
      </c>
      <c r="S8">
        <v>650</v>
      </c>
    </row>
    <row r="9" spans="2:19" x14ac:dyDescent="0.25">
      <c r="B9" t="s">
        <v>8</v>
      </c>
      <c r="D9">
        <v>74000</v>
      </c>
      <c r="F9" t="s">
        <v>7</v>
      </c>
      <c r="I9">
        <v>24000</v>
      </c>
      <c r="P9" t="s">
        <v>11</v>
      </c>
      <c r="S9">
        <v>200</v>
      </c>
    </row>
    <row r="10" spans="2:19" ht="15.75" thickBot="1" x14ac:dyDescent="0.3">
      <c r="D10" s="1">
        <f>SUM(D8:D9)</f>
        <v>74000</v>
      </c>
      <c r="I10" s="1">
        <f>SUM(I8:I9)</f>
        <v>74000</v>
      </c>
      <c r="N10" s="1">
        <f>SUM(N8:N9)</f>
        <v>850</v>
      </c>
      <c r="S10" s="1">
        <f>SUM(S8:S9)</f>
        <v>850</v>
      </c>
    </row>
    <row r="11" spans="2:19" ht="15.75" thickTop="1" x14ac:dyDescent="0.25"/>
    <row r="13" spans="2:19" x14ac:dyDescent="0.25">
      <c r="E13" t="s">
        <v>12</v>
      </c>
      <c r="O13" t="s">
        <v>16</v>
      </c>
    </row>
    <row r="14" spans="2:19" x14ac:dyDescent="0.25">
      <c r="D14" t="s">
        <v>4</v>
      </c>
      <c r="I14" t="s">
        <v>5</v>
      </c>
      <c r="N14" t="s">
        <v>4</v>
      </c>
      <c r="S14" t="s">
        <v>5</v>
      </c>
    </row>
    <row r="15" spans="2:19" x14ac:dyDescent="0.25">
      <c r="B15" t="s">
        <v>15</v>
      </c>
      <c r="D15">
        <v>500</v>
      </c>
      <c r="F15" t="s">
        <v>14</v>
      </c>
      <c r="I15">
        <v>850</v>
      </c>
      <c r="L15" t="s">
        <v>17</v>
      </c>
      <c r="N15">
        <v>230</v>
      </c>
      <c r="P15" t="s">
        <v>6</v>
      </c>
      <c r="S15">
        <v>250</v>
      </c>
    </row>
    <row r="16" spans="2:19" x14ac:dyDescent="0.25">
      <c r="B16" t="s">
        <v>13</v>
      </c>
      <c r="D16">
        <v>350</v>
      </c>
      <c r="L16" t="s">
        <v>18</v>
      </c>
      <c r="N16">
        <v>20</v>
      </c>
    </row>
    <row r="17" spans="2:19" ht="15.75" thickBot="1" x14ac:dyDescent="0.3">
      <c r="D17" s="1">
        <f>SUM(D15:D16)</f>
        <v>850</v>
      </c>
      <c r="I17" s="1">
        <f>SUM(I15:I16)</f>
        <v>850</v>
      </c>
      <c r="N17" s="1">
        <f>SUM(N15:N16)</f>
        <v>250</v>
      </c>
      <c r="S17" s="1">
        <f>SUM(S15:S16)</f>
        <v>250</v>
      </c>
    </row>
    <row r="18" spans="2:19" ht="15.75" thickTop="1" x14ac:dyDescent="0.25"/>
    <row r="20" spans="2:19" x14ac:dyDescent="0.25">
      <c r="E20" t="s">
        <v>90</v>
      </c>
      <c r="O20" t="s">
        <v>22</v>
      </c>
    </row>
    <row r="21" spans="2:19" x14ac:dyDescent="0.25">
      <c r="D21" t="s">
        <v>4</v>
      </c>
      <c r="I21" t="s">
        <v>5</v>
      </c>
      <c r="N21" t="s">
        <v>4</v>
      </c>
      <c r="S21" t="s">
        <v>5</v>
      </c>
    </row>
    <row r="22" spans="2:19" x14ac:dyDescent="0.25">
      <c r="B22" t="s">
        <v>19</v>
      </c>
      <c r="D22">
        <v>450</v>
      </c>
      <c r="F22" t="s">
        <v>11</v>
      </c>
      <c r="I22">
        <v>450</v>
      </c>
      <c r="L22" t="s">
        <v>20</v>
      </c>
      <c r="N22">
        <v>13000</v>
      </c>
      <c r="P22" t="s">
        <v>6</v>
      </c>
      <c r="S22">
        <v>14500</v>
      </c>
    </row>
    <row r="23" spans="2:19" x14ac:dyDescent="0.25">
      <c r="L23" t="s">
        <v>21</v>
      </c>
      <c r="N23">
        <v>1500</v>
      </c>
    </row>
    <row r="24" spans="2:19" ht="15.75" thickBot="1" x14ac:dyDescent="0.3">
      <c r="D24" s="1">
        <f>SUM(D22:D23)</f>
        <v>450</v>
      </c>
      <c r="I24" s="1">
        <f>SUM(I22:I23)</f>
        <v>450</v>
      </c>
      <c r="N24" s="1">
        <f>SUM(N22:N23)</f>
        <v>14500</v>
      </c>
      <c r="S24" s="1">
        <f>SUM(S22:S23)</f>
        <v>14500</v>
      </c>
    </row>
    <row r="25" spans="2:19" ht="15.75" thickTop="1" x14ac:dyDescent="0.25"/>
    <row r="27" spans="2:19" x14ac:dyDescent="0.25">
      <c r="E27" t="s">
        <v>23</v>
      </c>
      <c r="O27" t="s">
        <v>24</v>
      </c>
    </row>
    <row r="28" spans="2:19" x14ac:dyDescent="0.25">
      <c r="D28" t="s">
        <v>4</v>
      </c>
      <c r="I28" t="s">
        <v>5</v>
      </c>
      <c r="N28" t="s">
        <v>4</v>
      </c>
      <c r="S28" t="s">
        <v>5</v>
      </c>
    </row>
    <row r="29" spans="2:19" x14ac:dyDescent="0.25">
      <c r="B29" t="s">
        <v>27</v>
      </c>
      <c r="D29">
        <v>250</v>
      </c>
      <c r="F29" t="s">
        <v>6</v>
      </c>
      <c r="I29">
        <v>300</v>
      </c>
      <c r="L29" t="s">
        <v>26</v>
      </c>
      <c r="N29">
        <v>500</v>
      </c>
      <c r="P29" t="s">
        <v>25</v>
      </c>
      <c r="S29">
        <v>500</v>
      </c>
    </row>
    <row r="30" spans="2:19" x14ac:dyDescent="0.25">
      <c r="B30" t="s">
        <v>89</v>
      </c>
      <c r="D30">
        <v>50</v>
      </c>
    </row>
    <row r="31" spans="2:19" ht="15.75" thickBot="1" x14ac:dyDescent="0.3">
      <c r="D31" s="1">
        <f>SUM(D29:D30)</f>
        <v>300</v>
      </c>
      <c r="I31" s="1">
        <f>SUM(I29:I30)</f>
        <v>300</v>
      </c>
      <c r="N31" s="1">
        <f>SUM(N29:N30)</f>
        <v>500</v>
      </c>
      <c r="S31" s="1">
        <f>SUM(S29:S30)</f>
        <v>500</v>
      </c>
    </row>
    <row r="32" spans="2:19" ht="15.75" thickTop="1" x14ac:dyDescent="0.25"/>
    <row r="34" spans="2:19" x14ac:dyDescent="0.25">
      <c r="E34" t="s">
        <v>30</v>
      </c>
      <c r="O34" t="s">
        <v>32</v>
      </c>
    </row>
    <row r="35" spans="2:19" x14ac:dyDescent="0.25">
      <c r="D35" t="s">
        <v>4</v>
      </c>
      <c r="I35" t="s">
        <v>5</v>
      </c>
      <c r="N35" t="s">
        <v>4</v>
      </c>
      <c r="S35" t="s">
        <v>5</v>
      </c>
    </row>
    <row r="36" spans="2:19" x14ac:dyDescent="0.25">
      <c r="B36" t="s">
        <v>31</v>
      </c>
      <c r="D36">
        <v>700</v>
      </c>
      <c r="F36" t="s">
        <v>29</v>
      </c>
      <c r="I36">
        <v>700</v>
      </c>
      <c r="L36" t="s">
        <v>34</v>
      </c>
      <c r="N36">
        <v>1250</v>
      </c>
      <c r="P36" t="s">
        <v>35</v>
      </c>
      <c r="S36">
        <v>1250</v>
      </c>
    </row>
    <row r="38" spans="2:19" ht="15.75" thickBot="1" x14ac:dyDescent="0.3">
      <c r="D38" s="1">
        <f>SUM(D36:D37)</f>
        <v>700</v>
      </c>
      <c r="I38" s="1">
        <f>SUM(I36:I37)</f>
        <v>700</v>
      </c>
      <c r="N38" s="1">
        <f>SUM(N36:N37)</f>
        <v>1250</v>
      </c>
      <c r="S38" s="1">
        <f>SUM(S36:S37)</f>
        <v>1250</v>
      </c>
    </row>
    <row r="39" spans="2:19" ht="15.75" thickTop="1" x14ac:dyDescent="0.25"/>
    <row r="41" spans="2:19" x14ac:dyDescent="0.25">
      <c r="E41" t="s">
        <v>36</v>
      </c>
    </row>
    <row r="42" spans="2:19" x14ac:dyDescent="0.25">
      <c r="D42" t="s">
        <v>4</v>
      </c>
      <c r="I42" t="s">
        <v>5</v>
      </c>
      <c r="O42" t="s">
        <v>37</v>
      </c>
    </row>
    <row r="43" spans="2:19" x14ac:dyDescent="0.25">
      <c r="B43" t="s">
        <v>20</v>
      </c>
      <c r="D43">
        <v>300</v>
      </c>
      <c r="F43" t="s">
        <v>6</v>
      </c>
      <c r="I43">
        <v>900</v>
      </c>
      <c r="N43" t="s">
        <v>4</v>
      </c>
      <c r="S43" t="s">
        <v>5</v>
      </c>
    </row>
    <row r="44" spans="2:19" x14ac:dyDescent="0.25">
      <c r="B44" t="s">
        <v>21</v>
      </c>
      <c r="D44">
        <v>600</v>
      </c>
      <c r="L44" t="s">
        <v>26</v>
      </c>
      <c r="N44">
        <v>390</v>
      </c>
      <c r="P44" t="s">
        <v>6</v>
      </c>
      <c r="S44">
        <v>390</v>
      </c>
    </row>
    <row r="45" spans="2:19" ht="15.75" thickBot="1" x14ac:dyDescent="0.3">
      <c r="D45" s="1">
        <f>SUM(D43:D44)</f>
        <v>900</v>
      </c>
      <c r="I45" s="1">
        <f>SUM(I43:I44)</f>
        <v>900</v>
      </c>
    </row>
    <row r="46" spans="2:19" ht="16.5" thickTop="1" thickBot="1" x14ac:dyDescent="0.3">
      <c r="N46" s="1">
        <f>SUM(N44:N45)</f>
        <v>390</v>
      </c>
      <c r="S46" s="1">
        <f>SUM(S44:S45)</f>
        <v>390</v>
      </c>
    </row>
    <row r="47" spans="2:19" ht="15.75" thickTop="1" x14ac:dyDescent="0.25"/>
    <row r="48" spans="2:19" x14ac:dyDescent="0.25">
      <c r="E48" t="s">
        <v>11</v>
      </c>
    </row>
    <row r="49" spans="2:19" x14ac:dyDescent="0.25">
      <c r="D49" t="s">
        <v>4</v>
      </c>
      <c r="I49" t="s">
        <v>5</v>
      </c>
      <c r="O49" t="s">
        <v>28</v>
      </c>
    </row>
    <row r="50" spans="2:19" x14ac:dyDescent="0.25">
      <c r="F50" t="s">
        <v>39</v>
      </c>
      <c r="I50">
        <v>200</v>
      </c>
      <c r="N50" t="s">
        <v>4</v>
      </c>
      <c r="S50" t="s">
        <v>5</v>
      </c>
    </row>
    <row r="51" spans="2:19" x14ac:dyDescent="0.25">
      <c r="F51" t="s">
        <v>40</v>
      </c>
      <c r="I51">
        <v>450</v>
      </c>
      <c r="L51" t="s">
        <v>33</v>
      </c>
      <c r="N51">
        <v>1250</v>
      </c>
      <c r="P51" t="s">
        <v>6</v>
      </c>
      <c r="S51">
        <v>4500</v>
      </c>
    </row>
    <row r="52" spans="2:19" x14ac:dyDescent="0.25">
      <c r="F52" t="s">
        <v>41</v>
      </c>
      <c r="I52">
        <v>500</v>
      </c>
      <c r="L52" t="s">
        <v>8</v>
      </c>
      <c r="N52">
        <v>3950</v>
      </c>
      <c r="P52" t="s">
        <v>31</v>
      </c>
      <c r="S52">
        <v>700</v>
      </c>
    </row>
    <row r="53" spans="2:19" ht="15.75" thickBot="1" x14ac:dyDescent="0.3">
      <c r="N53" s="1">
        <f>SUM(N51:N52)</f>
        <v>5200</v>
      </c>
      <c r="S53" s="1">
        <f>SUM(S51:S52)</f>
        <v>5200</v>
      </c>
    </row>
    <row r="54" spans="2:19" ht="15.75" thickTop="1" x14ac:dyDescent="0.25"/>
    <row r="55" spans="2:19" x14ac:dyDescent="0.25">
      <c r="E55" t="s">
        <v>6</v>
      </c>
      <c r="O55" t="s">
        <v>96</v>
      </c>
    </row>
    <row r="56" spans="2:19" x14ac:dyDescent="0.25">
      <c r="D56" t="s">
        <v>4</v>
      </c>
      <c r="I56" t="s">
        <v>5</v>
      </c>
      <c r="N56" t="s">
        <v>4</v>
      </c>
      <c r="S56" t="s">
        <v>5</v>
      </c>
    </row>
    <row r="57" spans="2:19" x14ac:dyDescent="0.25">
      <c r="B57" t="s">
        <v>42</v>
      </c>
      <c r="D57">
        <v>50000</v>
      </c>
      <c r="F57" t="s">
        <v>44</v>
      </c>
      <c r="I57">
        <v>1200</v>
      </c>
      <c r="L57" t="s">
        <v>8</v>
      </c>
      <c r="N57">
        <v>60</v>
      </c>
      <c r="P57" t="s">
        <v>94</v>
      </c>
      <c r="S57">
        <v>60</v>
      </c>
    </row>
    <row r="58" spans="2:19" x14ac:dyDescent="0.25">
      <c r="B58" t="s">
        <v>43</v>
      </c>
      <c r="D58">
        <v>4500</v>
      </c>
      <c r="F58" t="s">
        <v>45</v>
      </c>
      <c r="I58">
        <v>650</v>
      </c>
    </row>
    <row r="59" spans="2:19" x14ac:dyDescent="0.25">
      <c r="F59" t="s">
        <v>46</v>
      </c>
      <c r="I59">
        <v>300</v>
      </c>
    </row>
    <row r="60" spans="2:19" x14ac:dyDescent="0.25">
      <c r="F60" t="s">
        <v>47</v>
      </c>
      <c r="I60">
        <v>250</v>
      </c>
      <c r="O60" t="s">
        <v>97</v>
      </c>
    </row>
    <row r="61" spans="2:19" x14ac:dyDescent="0.25">
      <c r="F61" t="s">
        <v>48</v>
      </c>
      <c r="I61">
        <v>14500</v>
      </c>
      <c r="N61" t="s">
        <v>4</v>
      </c>
      <c r="S61" t="s">
        <v>5</v>
      </c>
    </row>
    <row r="62" spans="2:19" x14ac:dyDescent="0.25">
      <c r="F62" t="s">
        <v>49</v>
      </c>
      <c r="I62">
        <v>390</v>
      </c>
      <c r="L62" t="s">
        <v>95</v>
      </c>
      <c r="N62">
        <v>1200</v>
      </c>
      <c r="P62" t="s">
        <v>94</v>
      </c>
      <c r="S62">
        <v>1200</v>
      </c>
    </row>
    <row r="63" spans="2:19" x14ac:dyDescent="0.25">
      <c r="F63" t="s">
        <v>50</v>
      </c>
      <c r="I63">
        <v>10</v>
      </c>
    </row>
    <row r="64" spans="2:19" x14ac:dyDescent="0.25">
      <c r="F64" t="s">
        <v>51</v>
      </c>
      <c r="I64">
        <v>900</v>
      </c>
    </row>
    <row r="65" spans="2:18" x14ac:dyDescent="0.25">
      <c r="F65" t="s">
        <v>8</v>
      </c>
      <c r="I65">
        <v>36300</v>
      </c>
    </row>
    <row r="66" spans="2:18" ht="15.75" thickBot="1" x14ac:dyDescent="0.3">
      <c r="D66" s="1">
        <f>SUM(D57:D65)</f>
        <v>54500</v>
      </c>
      <c r="I66" s="1">
        <f>SUM(I57:I65)</f>
        <v>54500</v>
      </c>
    </row>
    <row r="67" spans="2:18" ht="15.75" thickTop="1" x14ac:dyDescent="0.25"/>
    <row r="68" spans="2:18" x14ac:dyDescent="0.25">
      <c r="B68" t="s">
        <v>52</v>
      </c>
    </row>
    <row r="70" spans="2:18" x14ac:dyDescent="0.25">
      <c r="C70" t="s">
        <v>53</v>
      </c>
      <c r="D70" s="2"/>
    </row>
    <row r="71" spans="2:18" x14ac:dyDescent="0.25">
      <c r="C71" t="s">
        <v>54</v>
      </c>
      <c r="E71" s="2">
        <v>0.2</v>
      </c>
      <c r="G71" s="3">
        <f>E71*E72</f>
        <v>240</v>
      </c>
      <c r="O71" t="s">
        <v>98</v>
      </c>
    </row>
    <row r="72" spans="2:18" x14ac:dyDescent="0.25">
      <c r="C72" t="s">
        <v>55</v>
      </c>
      <c r="E72" s="3">
        <v>1200</v>
      </c>
      <c r="G72" t="s">
        <v>56</v>
      </c>
      <c r="N72" t="s">
        <v>4</v>
      </c>
      <c r="R72" t="s">
        <v>5</v>
      </c>
    </row>
    <row r="73" spans="2:18" x14ac:dyDescent="0.25">
      <c r="L73" t="s">
        <v>92</v>
      </c>
      <c r="N73">
        <v>60</v>
      </c>
      <c r="P73" t="s">
        <v>93</v>
      </c>
      <c r="R73">
        <v>60</v>
      </c>
    </row>
    <row r="74" spans="2:18" x14ac:dyDescent="0.25">
      <c r="C74" t="s">
        <v>58</v>
      </c>
      <c r="H74" s="4" t="s">
        <v>57</v>
      </c>
      <c r="I74" s="3">
        <v>240</v>
      </c>
    </row>
    <row r="75" spans="2:18" x14ac:dyDescent="0.25">
      <c r="C75" t="s">
        <v>54</v>
      </c>
      <c r="H75" s="3">
        <v>60</v>
      </c>
    </row>
    <row r="76" spans="2:18" x14ac:dyDescent="0.25">
      <c r="O76" t="s">
        <v>99</v>
      </c>
    </row>
    <row r="77" spans="2:18" x14ac:dyDescent="0.25">
      <c r="C77" t="s">
        <v>59</v>
      </c>
      <c r="N77" t="s">
        <v>4</v>
      </c>
      <c r="R77" t="s">
        <v>5</v>
      </c>
    </row>
    <row r="78" spans="2:18" x14ac:dyDescent="0.25">
      <c r="C78" t="s">
        <v>55</v>
      </c>
      <c r="D78" s="3">
        <v>24000</v>
      </c>
      <c r="F78" s="2">
        <v>0.2</v>
      </c>
      <c r="H78" s="3">
        <f>D78*F78</f>
        <v>4800</v>
      </c>
      <c r="L78" t="s">
        <v>92</v>
      </c>
      <c r="N78">
        <v>1200</v>
      </c>
      <c r="P78" t="s">
        <v>8</v>
      </c>
      <c r="R78">
        <v>1200</v>
      </c>
    </row>
    <row r="79" spans="2:18" x14ac:dyDescent="0.25">
      <c r="C79" t="s">
        <v>54</v>
      </c>
      <c r="E79" s="3">
        <v>4800</v>
      </c>
      <c r="F79" s="4"/>
    </row>
    <row r="80" spans="2:18" x14ac:dyDescent="0.25">
      <c r="C80" t="s">
        <v>60</v>
      </c>
      <c r="E80" s="3">
        <v>1200</v>
      </c>
    </row>
    <row r="83" spans="2:12" x14ac:dyDescent="0.25">
      <c r="B83" t="s">
        <v>61</v>
      </c>
    </row>
    <row r="85" spans="2:12" x14ac:dyDescent="0.25">
      <c r="B85" t="s">
        <v>62</v>
      </c>
      <c r="F85" t="s">
        <v>84</v>
      </c>
      <c r="G85" t="s">
        <v>83</v>
      </c>
      <c r="I85" t="s">
        <v>82</v>
      </c>
    </row>
    <row r="86" spans="2:12" x14ac:dyDescent="0.25">
      <c r="B86" t="s">
        <v>63</v>
      </c>
      <c r="C86" s="5"/>
      <c r="E86" s="5"/>
      <c r="G86" s="5">
        <v>36300</v>
      </c>
      <c r="K86" s="5"/>
    </row>
    <row r="87" spans="2:12" x14ac:dyDescent="0.25">
      <c r="B87" t="s">
        <v>87</v>
      </c>
      <c r="C87" s="5"/>
      <c r="E87" s="5"/>
      <c r="F87" s="5"/>
      <c r="G87" s="5">
        <v>24000</v>
      </c>
      <c r="L87" s="5"/>
    </row>
    <row r="88" spans="2:12" x14ac:dyDescent="0.25">
      <c r="B88" t="s">
        <v>88</v>
      </c>
      <c r="C88" s="5"/>
      <c r="E88" s="5"/>
      <c r="F88" s="5"/>
      <c r="G88" s="5">
        <v>1200</v>
      </c>
      <c r="L88" s="5"/>
    </row>
    <row r="89" spans="2:12" x14ac:dyDescent="0.25">
      <c r="B89" t="s">
        <v>64</v>
      </c>
      <c r="G89">
        <v>700</v>
      </c>
    </row>
    <row r="90" spans="2:12" x14ac:dyDescent="0.25">
      <c r="B90" t="s">
        <v>65</v>
      </c>
      <c r="C90" s="5"/>
      <c r="E90" s="5"/>
      <c r="F90" s="5"/>
      <c r="G90" s="5">
        <v>1500</v>
      </c>
      <c r="L90" s="5"/>
    </row>
    <row r="91" spans="2:12" x14ac:dyDescent="0.25">
      <c r="B91" t="s">
        <v>66</v>
      </c>
      <c r="G91">
        <v>600</v>
      </c>
    </row>
    <row r="92" spans="2:12" x14ac:dyDescent="0.25">
      <c r="B92" t="s">
        <v>67</v>
      </c>
      <c r="G92">
        <v>50</v>
      </c>
      <c r="H92" t="s">
        <v>38</v>
      </c>
    </row>
    <row r="93" spans="2:12" x14ac:dyDescent="0.25">
      <c r="B93" t="s">
        <v>68</v>
      </c>
      <c r="G93">
        <v>20</v>
      </c>
    </row>
    <row r="94" spans="2:12" x14ac:dyDescent="0.25">
      <c r="B94" t="s">
        <v>86</v>
      </c>
      <c r="G94">
        <v>350</v>
      </c>
    </row>
    <row r="95" spans="2:12" x14ac:dyDescent="0.25">
      <c r="B95" t="s">
        <v>69</v>
      </c>
      <c r="G95">
        <v>500</v>
      </c>
    </row>
    <row r="96" spans="2:12" x14ac:dyDescent="0.25">
      <c r="B96" t="s">
        <v>70</v>
      </c>
      <c r="G96">
        <v>250</v>
      </c>
    </row>
    <row r="97" spans="2:12" x14ac:dyDescent="0.25">
      <c r="B97" t="s">
        <v>19</v>
      </c>
      <c r="G97">
        <v>680</v>
      </c>
    </row>
    <row r="98" spans="2:12" x14ac:dyDescent="0.25">
      <c r="B98" t="s">
        <v>71</v>
      </c>
      <c r="G98">
        <v>510</v>
      </c>
    </row>
    <row r="99" spans="2:12" x14ac:dyDescent="0.25">
      <c r="B99" t="s">
        <v>72</v>
      </c>
      <c r="C99" s="5"/>
      <c r="E99" s="5"/>
      <c r="F99" s="5"/>
      <c r="G99" s="5">
        <v>13000</v>
      </c>
      <c r="L99" s="5"/>
    </row>
    <row r="100" spans="2:12" x14ac:dyDescent="0.25">
      <c r="B100" t="s">
        <v>73</v>
      </c>
      <c r="G100">
        <v>300</v>
      </c>
    </row>
    <row r="101" spans="2:12" x14ac:dyDescent="0.25">
      <c r="B101" t="s">
        <v>74</v>
      </c>
      <c r="C101" s="5"/>
      <c r="E101" s="5"/>
      <c r="F101" s="5"/>
      <c r="G101" s="5">
        <v>1200</v>
      </c>
      <c r="L101" s="5"/>
    </row>
    <row r="102" spans="2:12" x14ac:dyDescent="0.25">
      <c r="B102" t="s">
        <v>75</v>
      </c>
      <c r="G102">
        <v>60</v>
      </c>
    </row>
    <row r="103" spans="2:12" x14ac:dyDescent="0.25">
      <c r="B103" t="s">
        <v>37</v>
      </c>
      <c r="G103">
        <v>390</v>
      </c>
    </row>
    <row r="104" spans="2:12" x14ac:dyDescent="0.25">
      <c r="B104" t="s">
        <v>76</v>
      </c>
      <c r="E104" s="5"/>
      <c r="H104" s="5"/>
      <c r="I104" s="5">
        <v>74000</v>
      </c>
    </row>
    <row r="105" spans="2:12" x14ac:dyDescent="0.25">
      <c r="B105" t="s">
        <v>100</v>
      </c>
      <c r="D105" s="5"/>
      <c r="H105" s="5"/>
      <c r="I105" s="5">
        <v>3950</v>
      </c>
    </row>
    <row r="106" spans="2:12" x14ac:dyDescent="0.25">
      <c r="B106" t="s">
        <v>77</v>
      </c>
      <c r="D106" s="5"/>
      <c r="H106" s="5"/>
      <c r="I106" s="5">
        <v>1250</v>
      </c>
    </row>
    <row r="107" spans="2:12" x14ac:dyDescent="0.25">
      <c r="B107" t="s">
        <v>78</v>
      </c>
      <c r="D107" s="5"/>
      <c r="I107">
        <v>200</v>
      </c>
    </row>
    <row r="108" spans="2:12" x14ac:dyDescent="0.25">
      <c r="B108" t="s">
        <v>91</v>
      </c>
      <c r="I108">
        <v>450</v>
      </c>
    </row>
    <row r="109" spans="2:12" x14ac:dyDescent="0.25">
      <c r="B109" t="s">
        <v>79</v>
      </c>
      <c r="I109">
        <v>500</v>
      </c>
    </row>
    <row r="110" spans="2:12" x14ac:dyDescent="0.25">
      <c r="B110" t="s">
        <v>80</v>
      </c>
      <c r="H110" s="5"/>
      <c r="I110" s="5">
        <v>1200</v>
      </c>
    </row>
    <row r="111" spans="2:12" x14ac:dyDescent="0.25">
      <c r="B111" t="s">
        <v>81</v>
      </c>
      <c r="D111" s="5"/>
      <c r="I111">
        <v>60</v>
      </c>
    </row>
    <row r="112" spans="2:12" ht="15.75" thickBot="1" x14ac:dyDescent="0.3">
      <c r="B112" t="s">
        <v>85</v>
      </c>
      <c r="G112" s="7">
        <f>SUM(G86:G111)</f>
        <v>81610</v>
      </c>
      <c r="I112" s="1">
        <f>SUM(I86:I111)</f>
        <v>81610</v>
      </c>
    </row>
    <row r="113" spans="4:7" ht="15.75" thickTop="1" x14ac:dyDescent="0.25">
      <c r="D113" s="5"/>
      <c r="G113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Abimbola Tejumade Olafare</dc:creator>
  <cp:lastModifiedBy>Abimbola Tejumade Olafare</cp:lastModifiedBy>
  <dcterms:created xsi:type="dcterms:W3CDTF">2025-09-21T08:08:59Z</dcterms:created>
  <dcterms:modified xsi:type="dcterms:W3CDTF">2025-09-21T22:13:07Z</dcterms:modified>
</cp:coreProperties>
</file>