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10E7E6A-D7AA-4B69-A083-F93EE9F588F1}" xr6:coauthVersionLast="47" xr6:coauthVersionMax="47" xr10:uidLastSave="{00000000-0000-0000-0000-000000000000}"/>
  <bookViews>
    <workbookView xWindow="-120" yWindow="-120" windowWidth="20730" windowHeight="11160" xr2:uid="{293B95A5-0751-4A83-A620-AA0618FA1F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39" i="1"/>
  <c r="E39" i="1"/>
  <c r="G33" i="1"/>
  <c r="I33" i="1" s="1"/>
  <c r="E30" i="1"/>
  <c r="K25" i="1"/>
</calcChain>
</file>

<file path=xl/sharedStrings.xml><?xml version="1.0" encoding="utf-8"?>
<sst xmlns="http://schemas.openxmlformats.org/spreadsheetml/2006/main" count="48" uniqueCount="47">
  <si>
    <t>HOTEL SUNFORT</t>
  </si>
  <si>
    <t>Cost of the machinery that should be recorded in the company's Balance Sheet as on 31 March 2023</t>
  </si>
  <si>
    <t xml:space="preserve">       IAS 16 states that the cost of an item of Property, Plant and Equipment (PPE) comprises:</t>
  </si>
  <si>
    <t>(a)   Its purchase price, including import duties and non-refundable purchase taxes, after deducting trade discounts and rebates.</t>
  </si>
  <si>
    <t>(b)   any costs directly attributable to bringing the asset to the location and condition necessary for it to be capable of operating in the manner intended by management.</t>
  </si>
  <si>
    <t>These are costs that would have been avoided if the asset had not been purchased or constructed.</t>
  </si>
  <si>
    <t>Directly attributable costs include:</t>
  </si>
  <si>
    <t>costs of employee benefits arising directly from the construction or acquisition of the item of PPE</t>
  </si>
  <si>
    <t>costs of site preparation</t>
  </si>
  <si>
    <t>initial delivery and handling costs</t>
  </si>
  <si>
    <t>installation and assembly costs</t>
  </si>
  <si>
    <t>the cost of testing whether the asset is functioning properly, and</t>
  </si>
  <si>
    <t>professional fees.</t>
  </si>
  <si>
    <t>(c) The initial estimate of the costs of dismantling and removing the item and restoring the site on which it is located.</t>
  </si>
  <si>
    <t>Cost of machinery that should be capitalised</t>
  </si>
  <si>
    <t xml:space="preserve">                £</t>
  </si>
  <si>
    <t>Cost of air-conditioning unit necessary for machinery to be used - should be capitalise</t>
  </si>
  <si>
    <t xml:space="preserve">Purchase price/Cost of machinery - should be capitalised               </t>
  </si>
  <si>
    <t>this is directly attributable/ necessary to bring the machinery into working condition/operation</t>
  </si>
  <si>
    <t>TOTAL COST OF MACHINERY CAPITALISED</t>
  </si>
  <si>
    <t>Depreciation is not stated: assuming it's 10% on a straight line with nil residual value</t>
  </si>
  <si>
    <t>depreciation £1500 per annum</t>
  </si>
  <si>
    <t>from 1 January 2023 to 31 March 2023</t>
  </si>
  <si>
    <t>Machinery</t>
  </si>
  <si>
    <t>DR           £</t>
  </si>
  <si>
    <t>CR           £</t>
  </si>
  <si>
    <t>machery</t>
  </si>
  <si>
    <t>Accum. Dep.</t>
  </si>
  <si>
    <t>Balance c/d</t>
  </si>
  <si>
    <t xml:space="preserve"> Building cost capitalised</t>
  </si>
  <si>
    <t xml:space="preserve"> directly attributable; capitalise (part of cost of the building).</t>
  </si>
  <si>
    <t xml:space="preserve"> directly attributable acquisition cost</t>
  </si>
  <si>
    <t>`</t>
  </si>
  <si>
    <t xml:space="preserve">                 £</t>
  </si>
  <si>
    <t>Purchase price of premises -  capitalise.</t>
  </si>
  <si>
    <t>Cost of initial adaptation of the building - capitalise</t>
  </si>
  <si>
    <t>Legal costs relating to the purchase - capitalise.</t>
  </si>
  <si>
    <t>TOTAL COST OF BUILDING CAPITALISED</t>
  </si>
  <si>
    <t xml:space="preserve">NOTE: </t>
  </si>
  <si>
    <t>Expense (operating)</t>
  </si>
  <si>
    <t xml:space="preserve">Monthly cleaning contract: £3,400 - its a recurring operating expense (prepaid or charged to Profit &amp; Loss depending on period coverage). </t>
  </si>
  <si>
    <t>It cannot be capitalised as part of the building cost.</t>
  </si>
  <si>
    <t>Balance  sheet as at 31 March 2023</t>
  </si>
  <si>
    <t>NBV</t>
  </si>
  <si>
    <t>cost        £</t>
  </si>
  <si>
    <t>deprciation     £</t>
  </si>
  <si>
    <t>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</si>
</sst>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3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4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wrapText="1"/>
    </xf>
    <xf numFmtId="0" fontId="0" fillId="0" borderId="1" xfId="0" applyBorder="1"/>
    <xf numFmtId="9" fontId="0" fillId="0" borderId="0" xfId="0" applyNumberFormat="1"/>
    <xf numFmtId="6" fontId="0" fillId="0" borderId="0" xfId="0" applyNumberFormat="1"/>
    <xf numFmtId="8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C0AB-8A0C-46B9-BF98-13DFF5F5F4E5}">
  <dimension ref="B3:Q58"/>
  <sheetViews>
    <sheetView tabSelected="1" topLeftCell="A20" workbookViewId="0">
      <selection activeCell="C36" sqref="C36"/>
    </sheetView>
  </sheetViews>
  <sheetFormatPr defaultRowHeight="15" x14ac:dyDescent="0.25"/>
  <cols>
    <col min="2" max="2" width="12.85546875" customWidth="1"/>
    <col min="6" max="6" width="10.42578125" bestFit="1" customWidth="1"/>
    <col min="16" max="16" width="14.85546875" customWidth="1"/>
  </cols>
  <sheetData>
    <row r="3" spans="2:11" ht="24" x14ac:dyDescent="0.4">
      <c r="E3" s="1" t="s">
        <v>0</v>
      </c>
    </row>
    <row r="4" spans="2:11" x14ac:dyDescent="0.2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</row>
    <row r="5" spans="2:11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7" spans="2:11" x14ac:dyDescent="0.25">
      <c r="B7" t="s">
        <v>2</v>
      </c>
    </row>
    <row r="8" spans="2:11" x14ac:dyDescent="0.25">
      <c r="B8" t="s">
        <v>3</v>
      </c>
    </row>
    <row r="9" spans="2:11" x14ac:dyDescent="0.25">
      <c r="B9" t="s">
        <v>4</v>
      </c>
    </row>
    <row r="10" spans="2:11" x14ac:dyDescent="0.25">
      <c r="B10" t="s">
        <v>5</v>
      </c>
    </row>
    <row r="11" spans="2:11" x14ac:dyDescent="0.25">
      <c r="B11" t="s">
        <v>6</v>
      </c>
    </row>
    <row r="12" spans="2:11" x14ac:dyDescent="0.25">
      <c r="B12" t="s">
        <v>7</v>
      </c>
    </row>
    <row r="13" spans="2:11" x14ac:dyDescent="0.25">
      <c r="B13" t="s">
        <v>8</v>
      </c>
    </row>
    <row r="14" spans="2:11" x14ac:dyDescent="0.25">
      <c r="B14" t="s">
        <v>9</v>
      </c>
    </row>
    <row r="15" spans="2:11" x14ac:dyDescent="0.25">
      <c r="B15" t="s">
        <v>10</v>
      </c>
    </row>
    <row r="16" spans="2:11" x14ac:dyDescent="0.25">
      <c r="B16" t="s">
        <v>11</v>
      </c>
    </row>
    <row r="17" spans="2:17" x14ac:dyDescent="0.25">
      <c r="B17" t="s">
        <v>12</v>
      </c>
    </row>
    <row r="18" spans="2:17" x14ac:dyDescent="0.25">
      <c r="B18" t="s">
        <v>13</v>
      </c>
    </row>
    <row r="20" spans="2:17" x14ac:dyDescent="0.25">
      <c r="B20" t="s">
        <v>14</v>
      </c>
    </row>
    <row r="21" spans="2:17" x14ac:dyDescent="0.25">
      <c r="K21" t="s">
        <v>15</v>
      </c>
    </row>
    <row r="22" spans="2:17" x14ac:dyDescent="0.25">
      <c r="B22" t="s">
        <v>17</v>
      </c>
      <c r="K22">
        <v>12300</v>
      </c>
    </row>
    <row r="23" spans="2:17" x14ac:dyDescent="0.25">
      <c r="B23" t="s">
        <v>16</v>
      </c>
      <c r="K23">
        <v>2800</v>
      </c>
    </row>
    <row r="24" spans="2:17" x14ac:dyDescent="0.25">
      <c r="B24" t="s">
        <v>18</v>
      </c>
    </row>
    <row r="25" spans="2:17" ht="15.75" thickBot="1" x14ac:dyDescent="0.3">
      <c r="B25" t="s">
        <v>19</v>
      </c>
      <c r="K25" s="3">
        <f>SUM(K22:K24)</f>
        <v>15100</v>
      </c>
    </row>
    <row r="26" spans="2:17" ht="15.75" thickTop="1" x14ac:dyDescent="0.25"/>
    <row r="28" spans="2:17" x14ac:dyDescent="0.25">
      <c r="B28" t="s">
        <v>20</v>
      </c>
      <c r="L28" t="s">
        <v>42</v>
      </c>
    </row>
    <row r="29" spans="2:17" x14ac:dyDescent="0.25">
      <c r="O29" t="s">
        <v>44</v>
      </c>
      <c r="P29" t="s">
        <v>45</v>
      </c>
      <c r="Q29" t="s">
        <v>43</v>
      </c>
    </row>
    <row r="30" spans="2:17" x14ac:dyDescent="0.25">
      <c r="C30" s="4">
        <v>0.1</v>
      </c>
      <c r="D30" s="5">
        <v>15100</v>
      </c>
      <c r="E30" s="5">
        <f>C30*D30</f>
        <v>1510</v>
      </c>
      <c r="L30" t="s">
        <v>23</v>
      </c>
      <c r="O30">
        <v>15100</v>
      </c>
      <c r="P30">
        <v>377.5</v>
      </c>
      <c r="Q30">
        <v>14722.5</v>
      </c>
    </row>
    <row r="31" spans="2:17" x14ac:dyDescent="0.25">
      <c r="C31" t="s">
        <v>21</v>
      </c>
    </row>
    <row r="33" spans="2:9" x14ac:dyDescent="0.25">
      <c r="B33" t="s">
        <v>46</v>
      </c>
      <c r="C33" t="s">
        <v>22</v>
      </c>
      <c r="G33">
        <f>3/12</f>
        <v>0.25</v>
      </c>
      <c r="H33" s="5">
        <v>1510</v>
      </c>
      <c r="I33" s="6">
        <f>G33*H33</f>
        <v>377.5</v>
      </c>
    </row>
    <row r="35" spans="2:9" x14ac:dyDescent="0.25">
      <c r="E35" t="s">
        <v>23</v>
      </c>
    </row>
    <row r="36" spans="2:9" x14ac:dyDescent="0.25">
      <c r="E36" t="s">
        <v>24</v>
      </c>
      <c r="I36" t="s">
        <v>25</v>
      </c>
    </row>
    <row r="37" spans="2:9" x14ac:dyDescent="0.25">
      <c r="B37" s="7">
        <v>44927</v>
      </c>
      <c r="C37" t="s">
        <v>26</v>
      </c>
      <c r="E37">
        <v>15100</v>
      </c>
      <c r="F37" s="7">
        <v>45016</v>
      </c>
      <c r="G37" t="s">
        <v>27</v>
      </c>
      <c r="I37">
        <v>377.5</v>
      </c>
    </row>
    <row r="38" spans="2:9" x14ac:dyDescent="0.25">
      <c r="F38" s="7">
        <v>45016</v>
      </c>
      <c r="G38" t="s">
        <v>28</v>
      </c>
      <c r="I38">
        <v>14722.5</v>
      </c>
    </row>
    <row r="39" spans="2:9" ht="15.75" thickBot="1" x14ac:dyDescent="0.3">
      <c r="E39" s="3">
        <f>SUM(E37:E38)</f>
        <v>15100</v>
      </c>
      <c r="I39" s="3">
        <f>SUM(I37:I38)</f>
        <v>15100</v>
      </c>
    </row>
    <row r="40" spans="2:9" ht="15.75" thickTop="1" x14ac:dyDescent="0.25"/>
    <row r="43" spans="2:9" x14ac:dyDescent="0.25">
      <c r="B43" t="s">
        <v>29</v>
      </c>
    </row>
    <row r="44" spans="2:9" x14ac:dyDescent="0.25">
      <c r="I44" t="s">
        <v>33</v>
      </c>
    </row>
    <row r="45" spans="2:9" x14ac:dyDescent="0.25">
      <c r="B45" t="s">
        <v>34</v>
      </c>
      <c r="I45">
        <v>40000000</v>
      </c>
    </row>
    <row r="47" spans="2:9" x14ac:dyDescent="0.25">
      <c r="B47" t="s">
        <v>35</v>
      </c>
      <c r="I47">
        <v>12000</v>
      </c>
    </row>
    <row r="48" spans="2:9" x14ac:dyDescent="0.25">
      <c r="B48" t="s">
        <v>30</v>
      </c>
    </row>
    <row r="50" spans="2:9" x14ac:dyDescent="0.25">
      <c r="B50" t="s">
        <v>36</v>
      </c>
      <c r="I50">
        <v>2500</v>
      </c>
    </row>
    <row r="51" spans="2:9" x14ac:dyDescent="0.25">
      <c r="B51" t="s">
        <v>31</v>
      </c>
    </row>
    <row r="52" spans="2:9" ht="15.75" thickBot="1" x14ac:dyDescent="0.3">
      <c r="B52" t="s">
        <v>37</v>
      </c>
      <c r="I52" s="3">
        <f>SUM(I45:I51)</f>
        <v>40014500</v>
      </c>
    </row>
    <row r="53" spans="2:9" ht="15.75" thickTop="1" x14ac:dyDescent="0.25"/>
    <row r="55" spans="2:9" x14ac:dyDescent="0.25">
      <c r="B55" t="s">
        <v>38</v>
      </c>
      <c r="G55" t="s">
        <v>32</v>
      </c>
    </row>
    <row r="56" spans="2:9" x14ac:dyDescent="0.25">
      <c r="B56" t="s">
        <v>39</v>
      </c>
    </row>
    <row r="57" spans="2:9" x14ac:dyDescent="0.25">
      <c r="B57" t="s">
        <v>40</v>
      </c>
    </row>
    <row r="58" spans="2:9" x14ac:dyDescent="0.25">
      <c r="B58" t="s">
        <v>41</v>
      </c>
    </row>
  </sheetData>
  <mergeCells count="1">
    <mergeCell ref="B4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2025-10-02T13:47:03Z</dcterms:created>
  <dcterms:modified xsi:type="dcterms:W3CDTF">2025-10-02T14:48:28Z</dcterms:modified>
</cp:coreProperties>
</file>