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0BFA83F-4E9A-46AB-8220-907B558F3BFA}" xr6:coauthVersionLast="47" xr6:coauthVersionMax="47" xr10:uidLastSave="{00000000-0000-0000-0000-000000000000}"/>
  <bookViews>
    <workbookView xWindow="-120" yWindow="-120" windowWidth="20730" windowHeight="11160" xr2:uid="{C695A39D-80E2-4243-BB03-214B643C45D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E11" i="1"/>
  <c r="J23" i="1"/>
  <c r="E23" i="1"/>
  <c r="E16" i="1"/>
  <c r="J16" i="1"/>
  <c r="H73" i="1"/>
  <c r="H65" i="1"/>
  <c r="K55" i="1"/>
  <c r="F55" i="1"/>
  <c r="K39" i="1"/>
  <c r="F39" i="1"/>
  <c r="G82" i="1"/>
  <c r="G83" i="1" s="1"/>
</calcChain>
</file>

<file path=xl/sharedStrings.xml><?xml version="1.0" encoding="utf-8"?>
<sst xmlns="http://schemas.openxmlformats.org/spreadsheetml/2006/main" count="84" uniqueCount="51">
  <si>
    <t>D      &amp;   G LIMITED</t>
  </si>
  <si>
    <t>Machinery cost at 1 Jan 2022</t>
  </si>
  <si>
    <t>Residual value</t>
  </si>
  <si>
    <t>Useful life</t>
  </si>
  <si>
    <t>(i)   Machinery account</t>
  </si>
  <si>
    <t>(ii)  Accumulated depreciation account</t>
  </si>
  <si>
    <t>(iii) Depreciation expense account</t>
  </si>
  <si>
    <t>Write up for 2022 and 2023 the</t>
  </si>
  <si>
    <t>a)</t>
  </si>
  <si>
    <t>Depreciation on a straight line basis is</t>
  </si>
  <si>
    <t>cost less residual value divided by the useful life</t>
  </si>
  <si>
    <t>Depreciation annually</t>
  </si>
  <si>
    <t>Machinery</t>
  </si>
  <si>
    <t>DR          £</t>
  </si>
  <si>
    <t>CR          £</t>
  </si>
  <si>
    <t>(balance sheet)</t>
  </si>
  <si>
    <t>Accumulated Dep.</t>
  </si>
  <si>
    <t>Balance c/d</t>
  </si>
  <si>
    <t>Machinery at 31/12/2022</t>
  </si>
  <si>
    <t>Machinery at 1/1/2022</t>
  </si>
  <si>
    <t>Machinery at 31/12/2023</t>
  </si>
  <si>
    <t>Balance b/d</t>
  </si>
  <si>
    <t>balance sheet</t>
  </si>
  <si>
    <t>b)</t>
  </si>
  <si>
    <t>Balance sheet at 31 December 2022 and 31 December 2023</t>
  </si>
  <si>
    <t>Asset</t>
  </si>
  <si>
    <t>Non current asset</t>
  </si>
  <si>
    <t>Accum. Dep     £</t>
  </si>
  <si>
    <t xml:space="preserve">            NBV</t>
  </si>
  <si>
    <t xml:space="preserve">                  £</t>
  </si>
  <si>
    <t xml:space="preserve">                £</t>
  </si>
  <si>
    <t xml:space="preserve">Balance sheet at 31 December 2022 </t>
  </si>
  <si>
    <t xml:space="preserve">Balance sheet at 31 December 2023 </t>
  </si>
  <si>
    <t>i</t>
  </si>
  <si>
    <t>ii</t>
  </si>
  <si>
    <t>NOTE:</t>
  </si>
  <si>
    <t>Accumulated Depreciation-Machinery in 2022</t>
  </si>
  <si>
    <t>Accumulated Depreciation - Machinery in 2023</t>
  </si>
  <si>
    <t>Depreciation Expense - Machinery in  2022</t>
  </si>
  <si>
    <t>Depreciation Expense in  2023</t>
  </si>
  <si>
    <t xml:space="preserve">cost       </t>
  </si>
  <si>
    <t>cost less residual value   (Depreciable amount)</t>
  </si>
  <si>
    <t>Bank/Cash/Payable</t>
  </si>
  <si>
    <t>Summary table</t>
  </si>
  <si>
    <t>Year end</t>
  </si>
  <si>
    <t>Depn charged that year</t>
  </si>
  <si>
    <t>Accum. depreciation (cumulative)</t>
  </si>
  <si>
    <t>Carrying amount</t>
  </si>
  <si>
    <t>Purchase(cost)</t>
  </si>
  <si>
    <t>Profit &amp; Loss (charge for the year)</t>
  </si>
  <si>
    <t>Depreciation(Profit &amp;loss charge for the 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</si>
</sst>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6" fontId="0" fillId="0" borderId="0" xfId="0" applyNumberFormat="1"/>
    <xf numFmtId="14" fontId="0" fillId="0" borderId="0" xfId="0" applyNumberFormat="1"/>
    <xf numFmtId="0" fontId="0" fillId="0" borderId="1" xfId="0" applyBorder="1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B9690-5322-46E2-8535-39FEF49D7EC2}">
  <dimension ref="B3:Q83"/>
  <sheetViews>
    <sheetView tabSelected="1" workbookViewId="0">
      <selection activeCell="D48" sqref="D48"/>
    </sheetView>
  </sheetViews>
  <sheetFormatPr defaultRowHeight="15" x14ac:dyDescent="0.25"/>
  <cols>
    <col min="2" max="2" width="10.42578125" bestFit="1" customWidth="1"/>
    <col min="3" max="3" width="14.140625" customWidth="1"/>
    <col min="5" max="5" width="30.5703125" customWidth="1"/>
    <col min="7" max="7" width="12.7109375" customWidth="1"/>
    <col min="8" max="8" width="10.7109375" customWidth="1"/>
    <col min="11" max="11" width="12.28515625" customWidth="1"/>
    <col min="12" max="12" width="21.7109375" customWidth="1"/>
    <col min="13" max="13" width="32" customWidth="1"/>
    <col min="14" max="14" width="18.28515625" customWidth="1"/>
    <col min="17" max="17" width="10.42578125" bestFit="1" customWidth="1"/>
  </cols>
  <sheetData>
    <row r="3" spans="2:13" x14ac:dyDescent="0.25">
      <c r="F3" s="1" t="s">
        <v>0</v>
      </c>
      <c r="G3" s="1"/>
    </row>
    <row r="6" spans="2:13" x14ac:dyDescent="0.25">
      <c r="B6" t="s">
        <v>8</v>
      </c>
      <c r="C6" t="s">
        <v>7</v>
      </c>
    </row>
    <row r="7" spans="2:13" x14ac:dyDescent="0.25">
      <c r="C7" t="s">
        <v>4</v>
      </c>
    </row>
    <row r="8" spans="2:13" x14ac:dyDescent="0.25">
      <c r="F8" t="s">
        <v>19</v>
      </c>
    </row>
    <row r="9" spans="2:13" x14ac:dyDescent="0.25">
      <c r="E9" t="s">
        <v>13</v>
      </c>
      <c r="J9" t="s">
        <v>14</v>
      </c>
    </row>
    <row r="10" spans="2:13" x14ac:dyDescent="0.25">
      <c r="B10" s="3">
        <v>44562</v>
      </c>
      <c r="C10" t="s">
        <v>48</v>
      </c>
      <c r="E10">
        <v>10000</v>
      </c>
      <c r="G10" s="3">
        <v>44562</v>
      </c>
      <c r="H10" t="s">
        <v>42</v>
      </c>
      <c r="J10">
        <v>10000</v>
      </c>
    </row>
    <row r="11" spans="2:13" ht="15.75" thickBot="1" x14ac:dyDescent="0.3">
      <c r="E11" s="4">
        <f>SUM(E10)</f>
        <v>10000</v>
      </c>
      <c r="J11" s="4">
        <f>SUM(J10)</f>
        <v>10000</v>
      </c>
    </row>
    <row r="12" spans="2:13" ht="15.75" thickTop="1" x14ac:dyDescent="0.25">
      <c r="M12" s="2"/>
    </row>
    <row r="13" spans="2:13" x14ac:dyDescent="0.25">
      <c r="F13" t="s">
        <v>18</v>
      </c>
      <c r="M13" s="2"/>
    </row>
    <row r="14" spans="2:13" x14ac:dyDescent="0.25">
      <c r="E14" t="s">
        <v>13</v>
      </c>
      <c r="J14" t="s">
        <v>14</v>
      </c>
    </row>
    <row r="15" spans="2:13" x14ac:dyDescent="0.25">
      <c r="B15" s="3">
        <v>44562</v>
      </c>
      <c r="C15" t="s">
        <v>12</v>
      </c>
      <c r="E15">
        <v>10000</v>
      </c>
      <c r="G15" s="3">
        <v>44926</v>
      </c>
      <c r="H15" t="s">
        <v>17</v>
      </c>
      <c r="J15">
        <v>10000</v>
      </c>
    </row>
    <row r="16" spans="2:13" ht="15.75" thickBot="1" x14ac:dyDescent="0.3">
      <c r="E16" s="4">
        <f>SUM(E15)</f>
        <v>10000</v>
      </c>
      <c r="G16" s="3"/>
      <c r="J16" s="4">
        <f>SUM(J15)</f>
        <v>10000</v>
      </c>
    </row>
    <row r="17" spans="2:17" ht="15.75" thickTop="1" x14ac:dyDescent="0.25">
      <c r="B17" s="3">
        <v>44927</v>
      </c>
      <c r="C17" t="s">
        <v>21</v>
      </c>
      <c r="E17">
        <v>10000</v>
      </c>
    </row>
    <row r="20" spans="2:17" x14ac:dyDescent="0.25">
      <c r="F20" t="s">
        <v>20</v>
      </c>
    </row>
    <row r="21" spans="2:17" x14ac:dyDescent="0.25">
      <c r="E21" t="s">
        <v>13</v>
      </c>
      <c r="J21" t="s">
        <v>14</v>
      </c>
    </row>
    <row r="22" spans="2:17" x14ac:dyDescent="0.25">
      <c r="B22" s="3">
        <v>44927</v>
      </c>
      <c r="C22" t="s">
        <v>21</v>
      </c>
      <c r="E22">
        <v>10000</v>
      </c>
      <c r="G22" s="3">
        <v>45291</v>
      </c>
      <c r="H22" t="s">
        <v>17</v>
      </c>
      <c r="J22">
        <v>10000</v>
      </c>
      <c r="L22" s="3"/>
      <c r="Q22" s="3"/>
    </row>
    <row r="23" spans="2:17" ht="15.75" thickBot="1" x14ac:dyDescent="0.3">
      <c r="E23" s="4">
        <f>SUM(E22)</f>
        <v>10000</v>
      </c>
      <c r="G23" s="3"/>
      <c r="J23" s="4">
        <f>SUM(J22)</f>
        <v>10000</v>
      </c>
    </row>
    <row r="24" spans="2:17" ht="15.75" thickTop="1" x14ac:dyDescent="0.25">
      <c r="B24" s="3">
        <v>45292</v>
      </c>
      <c r="C24" t="s">
        <v>21</v>
      </c>
      <c r="E24">
        <v>10000</v>
      </c>
    </row>
    <row r="27" spans="2:17" x14ac:dyDescent="0.25">
      <c r="C27" t="s">
        <v>5</v>
      </c>
      <c r="L27" s="3"/>
      <c r="Q27" s="3"/>
    </row>
    <row r="29" spans="2:17" x14ac:dyDescent="0.25">
      <c r="G29" t="s">
        <v>36</v>
      </c>
    </row>
    <row r="30" spans="2:17" x14ac:dyDescent="0.25">
      <c r="F30" t="s">
        <v>13</v>
      </c>
      <c r="K30" t="s">
        <v>14</v>
      </c>
    </row>
    <row r="31" spans="2:17" x14ac:dyDescent="0.25">
      <c r="C31" s="3">
        <v>44926</v>
      </c>
      <c r="D31" t="s">
        <v>17</v>
      </c>
      <c r="F31">
        <v>1150</v>
      </c>
      <c r="H31" s="3">
        <v>44926</v>
      </c>
      <c r="I31" t="s">
        <v>16</v>
      </c>
      <c r="K31">
        <v>1150</v>
      </c>
    </row>
    <row r="32" spans="2:17" x14ac:dyDescent="0.25">
      <c r="I32" t="s">
        <v>15</v>
      </c>
    </row>
    <row r="34" spans="3:17" x14ac:dyDescent="0.25">
      <c r="L34" s="3"/>
      <c r="Q34" s="3"/>
    </row>
    <row r="35" spans="3:17" x14ac:dyDescent="0.25">
      <c r="G35" t="s">
        <v>37</v>
      </c>
      <c r="L35" s="3"/>
    </row>
    <row r="36" spans="3:17" x14ac:dyDescent="0.25">
      <c r="F36" t="s">
        <v>13</v>
      </c>
      <c r="K36" t="s">
        <v>14</v>
      </c>
    </row>
    <row r="37" spans="3:17" x14ac:dyDescent="0.25">
      <c r="C37" s="3">
        <v>45291</v>
      </c>
      <c r="D37" t="s">
        <v>17</v>
      </c>
      <c r="F37">
        <v>2300</v>
      </c>
      <c r="H37" s="3">
        <v>44927</v>
      </c>
      <c r="I37" t="s">
        <v>17</v>
      </c>
      <c r="K37">
        <v>1150</v>
      </c>
    </row>
    <row r="38" spans="3:17" x14ac:dyDescent="0.25">
      <c r="H38" s="3">
        <v>45291</v>
      </c>
      <c r="I38" t="s">
        <v>22</v>
      </c>
      <c r="K38">
        <v>1150</v>
      </c>
    </row>
    <row r="39" spans="3:17" ht="15.75" thickBot="1" x14ac:dyDescent="0.3">
      <c r="F39" s="4">
        <f>SUM(F37:F38)</f>
        <v>2300</v>
      </c>
      <c r="K39" s="4">
        <f>SUM(K37:K38)</f>
        <v>2300</v>
      </c>
    </row>
    <row r="40" spans="3:17" ht="15.75" thickTop="1" x14ac:dyDescent="0.25">
      <c r="L40" s="3"/>
      <c r="Q40" s="3"/>
    </row>
    <row r="41" spans="3:17" x14ac:dyDescent="0.25">
      <c r="Q41" s="3"/>
    </row>
    <row r="43" spans="3:17" x14ac:dyDescent="0.25">
      <c r="C43" t="s">
        <v>6</v>
      </c>
    </row>
    <row r="45" spans="3:17" x14ac:dyDescent="0.25">
      <c r="G45" t="s">
        <v>38</v>
      </c>
    </row>
    <row r="46" spans="3:17" x14ac:dyDescent="0.25">
      <c r="F46" t="s">
        <v>13</v>
      </c>
      <c r="K46" t="s">
        <v>14</v>
      </c>
    </row>
    <row r="47" spans="3:17" x14ac:dyDescent="0.25">
      <c r="C47" s="3">
        <v>44926</v>
      </c>
      <c r="D47" t="s">
        <v>50</v>
      </c>
      <c r="F47">
        <v>1150</v>
      </c>
      <c r="H47" s="3">
        <v>44926</v>
      </c>
      <c r="I47" t="s">
        <v>17</v>
      </c>
      <c r="K47">
        <v>1150</v>
      </c>
    </row>
    <row r="51" spans="2:11" x14ac:dyDescent="0.25">
      <c r="G51" t="s">
        <v>39</v>
      </c>
    </row>
    <row r="52" spans="2:11" x14ac:dyDescent="0.25">
      <c r="F52" t="s">
        <v>13</v>
      </c>
      <c r="K52" t="s">
        <v>14</v>
      </c>
    </row>
    <row r="53" spans="2:11" x14ac:dyDescent="0.25">
      <c r="C53" s="3">
        <v>44927</v>
      </c>
      <c r="D53" t="s">
        <v>21</v>
      </c>
      <c r="F53">
        <v>1150</v>
      </c>
      <c r="H53" s="3">
        <v>44926</v>
      </c>
      <c r="I53" t="s">
        <v>17</v>
      </c>
      <c r="K53">
        <v>2300</v>
      </c>
    </row>
    <row r="54" spans="2:11" x14ac:dyDescent="0.25">
      <c r="C54" s="3">
        <v>45291</v>
      </c>
      <c r="D54" t="s">
        <v>49</v>
      </c>
      <c r="F54">
        <v>1150</v>
      </c>
    </row>
    <row r="55" spans="2:11" ht="15.75" thickBot="1" x14ac:dyDescent="0.3">
      <c r="F55" s="4">
        <f>SUM(F53:F54)</f>
        <v>2300</v>
      </c>
      <c r="K55" s="4">
        <f>SUM(K53:K54)</f>
        <v>2300</v>
      </c>
    </row>
    <row r="56" spans="2:11" ht="15.75" thickTop="1" x14ac:dyDescent="0.25"/>
    <row r="58" spans="2:11" x14ac:dyDescent="0.25">
      <c r="B58" t="s">
        <v>23</v>
      </c>
      <c r="C58" t="s">
        <v>24</v>
      </c>
    </row>
    <row r="60" spans="2:11" x14ac:dyDescent="0.25">
      <c r="B60" t="s">
        <v>33</v>
      </c>
      <c r="C60" t="s">
        <v>31</v>
      </c>
    </row>
    <row r="61" spans="2:11" x14ac:dyDescent="0.25">
      <c r="C61" t="s">
        <v>25</v>
      </c>
    </row>
    <row r="62" spans="2:11" x14ac:dyDescent="0.25">
      <c r="C62" t="s">
        <v>26</v>
      </c>
      <c r="K62" t="s">
        <v>35</v>
      </c>
    </row>
    <row r="63" spans="2:11" x14ac:dyDescent="0.25">
      <c r="F63" t="s">
        <v>40</v>
      </c>
      <c r="G63" t="s">
        <v>27</v>
      </c>
      <c r="H63" t="s">
        <v>28</v>
      </c>
      <c r="K63" t="s">
        <v>43</v>
      </c>
    </row>
    <row r="64" spans="2:11" x14ac:dyDescent="0.25">
      <c r="F64" t="s">
        <v>30</v>
      </c>
      <c r="G64" t="s">
        <v>29</v>
      </c>
      <c r="H64" t="s">
        <v>29</v>
      </c>
    </row>
    <row r="65" spans="2:14" x14ac:dyDescent="0.25">
      <c r="C65" t="s">
        <v>12</v>
      </c>
      <c r="F65">
        <v>10000</v>
      </c>
      <c r="G65">
        <v>1150</v>
      </c>
      <c r="H65">
        <f>F65-G65</f>
        <v>8850</v>
      </c>
      <c r="K65" t="s">
        <v>44</v>
      </c>
      <c r="L65" t="s">
        <v>45</v>
      </c>
      <c r="M65" t="s">
        <v>46</v>
      </c>
      <c r="N65" t="s">
        <v>47</v>
      </c>
    </row>
    <row r="66" spans="2:14" x14ac:dyDescent="0.25">
      <c r="K66" s="5">
        <v>44926</v>
      </c>
      <c r="L66" s="2">
        <v>1150</v>
      </c>
      <c r="M66" s="2">
        <v>1150</v>
      </c>
      <c r="N66" s="2">
        <v>8850</v>
      </c>
    </row>
    <row r="67" spans="2:14" x14ac:dyDescent="0.25">
      <c r="K67" s="5">
        <v>45291</v>
      </c>
      <c r="L67" s="2">
        <v>1150</v>
      </c>
      <c r="M67" s="2">
        <v>2300</v>
      </c>
      <c r="N67" s="2">
        <v>7700</v>
      </c>
    </row>
    <row r="68" spans="2:14" x14ac:dyDescent="0.25">
      <c r="B68" t="s">
        <v>34</v>
      </c>
      <c r="C68" t="s">
        <v>32</v>
      </c>
    </row>
    <row r="69" spans="2:14" x14ac:dyDescent="0.25">
      <c r="C69" t="s">
        <v>25</v>
      </c>
    </row>
    <row r="70" spans="2:14" x14ac:dyDescent="0.25">
      <c r="C70" t="s">
        <v>26</v>
      </c>
    </row>
    <row r="71" spans="2:14" x14ac:dyDescent="0.25">
      <c r="F71" t="s">
        <v>40</v>
      </c>
      <c r="G71" t="s">
        <v>27</v>
      </c>
      <c r="H71" t="s">
        <v>28</v>
      </c>
    </row>
    <row r="72" spans="2:14" x14ac:dyDescent="0.25">
      <c r="F72" t="s">
        <v>30</v>
      </c>
      <c r="G72" t="s">
        <v>29</v>
      </c>
      <c r="H72" t="s">
        <v>29</v>
      </c>
    </row>
    <row r="73" spans="2:14" x14ac:dyDescent="0.25">
      <c r="C73" t="s">
        <v>12</v>
      </c>
      <c r="F73">
        <v>10000</v>
      </c>
      <c r="G73">
        <v>2300</v>
      </c>
      <c r="H73">
        <f>F73-G73</f>
        <v>7700</v>
      </c>
    </row>
    <row r="76" spans="2:14" x14ac:dyDescent="0.25">
      <c r="B76" t="s">
        <v>35</v>
      </c>
    </row>
    <row r="77" spans="2:14" x14ac:dyDescent="0.25">
      <c r="B77" t="s">
        <v>1</v>
      </c>
      <c r="F77" s="2">
        <v>10000</v>
      </c>
    </row>
    <row r="78" spans="2:14" x14ac:dyDescent="0.25">
      <c r="B78" t="s">
        <v>2</v>
      </c>
      <c r="F78" s="2">
        <v>800</v>
      </c>
    </row>
    <row r="79" spans="2:14" x14ac:dyDescent="0.25">
      <c r="B79" t="s">
        <v>3</v>
      </c>
      <c r="F79">
        <v>8</v>
      </c>
    </row>
    <row r="81" spans="2:7" x14ac:dyDescent="0.25">
      <c r="B81" t="s">
        <v>9</v>
      </c>
      <c r="F81" t="s">
        <v>10</v>
      </c>
    </row>
    <row r="82" spans="2:7" x14ac:dyDescent="0.25">
      <c r="B82" t="s">
        <v>41</v>
      </c>
      <c r="G82" s="2">
        <f>F77-F78</f>
        <v>9200</v>
      </c>
    </row>
    <row r="83" spans="2:7" x14ac:dyDescent="0.25">
      <c r="B83" t="s">
        <v>11</v>
      </c>
      <c r="G83" s="2">
        <f>G82/F79</f>
        <v>1150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Abimbola Tejumade Olafare</dc:creator>
  <cp:lastModifiedBy>Abimbola Tejumade Olafare</cp:lastModifiedBy>
  <dcterms:created xsi:type="dcterms:W3CDTF">2025-10-04T15:39:57Z</dcterms:created>
  <dcterms:modified xsi:type="dcterms:W3CDTF">2025-10-05T19:26:32Z</dcterms:modified>
</cp:coreProperties>
</file>