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8952CDE8-FB4D-4E64-B71F-CB73E64A3249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Opening balance" sheetId="4" r:id="rId1"/>
    <sheet name="Debtors Ledger control Acc" sheetId="5" r:id="rId2"/>
    <sheet name="Creditors Ledger control Acc" sheetId="2" r:id="rId3"/>
    <sheet name="Summary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D17" i="5"/>
  <c r="I18" i="5"/>
  <c r="G18" i="2"/>
  <c r="I19" i="2"/>
  <c r="D18" i="2"/>
</calcChain>
</file>

<file path=xl/sharedStrings.xml><?xml version="1.0" encoding="utf-8"?>
<sst xmlns="http://schemas.openxmlformats.org/spreadsheetml/2006/main" count="101" uniqueCount="75">
  <si>
    <t xml:space="preserve">OPENING BALANCE ENTRY </t>
  </si>
  <si>
    <t>1. Prepare an Opening Balance Journal Entry as on 1 January 2024</t>
  </si>
  <si>
    <t>You are required to prepare the Debtors and Creditors Ledger Control Accounts for the year ended December 31, 2023</t>
  </si>
  <si>
    <t xml:space="preserve">Debtors (01/01/2023) </t>
  </si>
  <si>
    <t xml:space="preserve">Creditors (01/01/2023) </t>
  </si>
  <si>
    <t xml:space="preserve">Bad Debt </t>
  </si>
  <si>
    <t xml:space="preserve">Discount Received </t>
  </si>
  <si>
    <t xml:space="preserve">Cash Received from Debtors </t>
  </si>
  <si>
    <t xml:space="preserve">Debtors Set off </t>
  </si>
  <si>
    <t xml:space="preserve">Discount Allowed </t>
  </si>
  <si>
    <t xml:space="preserve">Credit Sales </t>
  </si>
  <si>
    <t xml:space="preserve">Credit Purchases </t>
  </si>
  <si>
    <t xml:space="preserve">Cash Payment to Creditors </t>
  </si>
  <si>
    <t xml:space="preserve">Cheque Payment to Creditors </t>
  </si>
  <si>
    <t xml:space="preserve">Understated Credit Sales </t>
  </si>
  <si>
    <t>Overstated Cash Receipt from Debtors</t>
  </si>
  <si>
    <t xml:space="preserve">Return inwards </t>
  </si>
  <si>
    <t xml:space="preserve">Return Outwards </t>
  </si>
  <si>
    <t xml:space="preserve">Overstated Cheque Payment to Creditors </t>
  </si>
  <si>
    <t>Dr.</t>
  </si>
  <si>
    <t>Cr.</t>
  </si>
  <si>
    <t>£</t>
  </si>
  <si>
    <t>Cash paid</t>
  </si>
  <si>
    <t>Balance b/d (Opening)</t>
  </si>
  <si>
    <t>Cheque paid</t>
  </si>
  <si>
    <t>Credit purchases</t>
  </si>
  <si>
    <t>Overstated cheque payment (adjustment)</t>
  </si>
  <si>
    <t>Return outwards</t>
  </si>
  <si>
    <t>Creditors set off</t>
  </si>
  <si>
    <t>Discount received</t>
  </si>
  <si>
    <t>Total Cr</t>
  </si>
  <si>
    <t>Total Dr</t>
  </si>
  <si>
    <t>Balance c/d (Closing)</t>
  </si>
  <si>
    <t>Cash received</t>
  </si>
  <si>
    <t>Credit Sales</t>
  </si>
  <si>
    <t>Cheque received</t>
  </si>
  <si>
    <t>Understated Credit Sales</t>
  </si>
  <si>
    <t>Debtors set off</t>
  </si>
  <si>
    <t>Return inwards</t>
  </si>
  <si>
    <t>Bad debts</t>
  </si>
  <si>
    <t>Discount allowed</t>
  </si>
  <si>
    <t>Overstated cash received (adjustment)</t>
  </si>
  <si>
    <t>Balance  (Opening)</t>
  </si>
  <si>
    <t>Balance  (Closing)</t>
  </si>
  <si>
    <r>
      <t>Closing Debtors Balance</t>
    </r>
    <r>
      <rPr>
        <sz val="11"/>
        <color theme="1"/>
        <rFont val="Calibri"/>
        <family val="2"/>
        <scheme val="minor"/>
      </rPr>
      <t>: £4,865 (Asset)</t>
    </r>
  </si>
  <si>
    <t>&gt;Reduces balance in debtors account</t>
  </si>
  <si>
    <t>&gt;Adds to credit sales</t>
  </si>
  <si>
    <t>&gt;Sales return reduces debtors</t>
  </si>
  <si>
    <t>&gt;Sales outward reduces creditors</t>
  </si>
  <si>
    <t>&gt;Deducts from cheque paid</t>
  </si>
  <si>
    <t>Note: Adjustments made</t>
  </si>
  <si>
    <t>&gt;Deducts from actual receipts in debtors account</t>
  </si>
  <si>
    <t>`</t>
  </si>
  <si>
    <t>&gt;Reduces balance in creditors account</t>
  </si>
  <si>
    <t>&gt;Adds to debtors account (Future income to receive)</t>
  </si>
  <si>
    <t xml:space="preserve">Cheque Receipt from Debtors </t>
  </si>
  <si>
    <t>Date</t>
  </si>
  <si>
    <t>Balance</t>
  </si>
  <si>
    <t xml:space="preserve"> Description</t>
  </si>
  <si>
    <t>Total</t>
  </si>
  <si>
    <t>Following information is extracted from the books of Brygola Limited for the year ended `:</t>
  </si>
  <si>
    <t>Dec 31, 2023</t>
  </si>
  <si>
    <t>Debtors Ledger control Account</t>
  </si>
  <si>
    <t>Creditors Ledger control Account</t>
  </si>
  <si>
    <t>Notes</t>
  </si>
  <si>
    <t>&gt;Ammount due is set off against ammount owed</t>
  </si>
  <si>
    <t>&gt;Goods returned reduces ammount owed to suppliers</t>
  </si>
  <si>
    <t>&gt;Discount received reduces ammount owed to suppliers</t>
  </si>
  <si>
    <t>&gt;Credit purchases increases ammount owed to supplies</t>
  </si>
  <si>
    <t>&gt;Ammount owed is set off against ammount due</t>
  </si>
  <si>
    <t>&gt;Increases ammount due to suppliers</t>
  </si>
  <si>
    <t>&gt;Cheque paid reduces ammount owed to suppliers</t>
  </si>
  <si>
    <t>&gt;Cash paid reduces ammount owed to suppliers</t>
  </si>
  <si>
    <t>&gt;Reduces ammount due to suppliers</t>
  </si>
  <si>
    <r>
      <t>Closing Creditors Balance</t>
    </r>
    <r>
      <rPr>
        <sz val="11"/>
        <color theme="1"/>
        <rFont val="Calibri"/>
        <family val="2"/>
        <scheme val="minor"/>
      </rPr>
      <t>: £3,170 (Liability)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</si>
</sst>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0" fillId="0" borderId="0" xfId="0" applyNumberFormat="1"/>
    <xf numFmtId="15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32A0-33F1-4972-B1F9-95245DD0BE1E}">
  <dimension ref="B2:K30"/>
  <sheetViews>
    <sheetView tabSelected="1" topLeftCell="A9" workbookViewId="0">
      <selection activeCell="J32" sqref="J32"/>
    </sheetView>
  </sheetViews>
  <sheetFormatPr defaultRowHeight="15" x14ac:dyDescent="0.25"/>
  <cols>
    <col min="2" max="2" width="35" customWidth="1"/>
    <col min="3" max="3" width="19.140625" customWidth="1"/>
    <col min="7" max="7" width="15.85546875" bestFit="1" customWidth="1"/>
  </cols>
  <sheetData>
    <row r="2" spans="2:8" ht="26.25" x14ac:dyDescent="0.4">
      <c r="B2" s="6" t="s">
        <v>0</v>
      </c>
      <c r="C2" s="6"/>
      <c r="D2" s="6"/>
      <c r="E2" s="6"/>
      <c r="F2" s="6"/>
      <c r="G2" s="6"/>
      <c r="H2" s="6"/>
    </row>
    <row r="5" spans="2:8" x14ac:dyDescent="0.25">
      <c r="B5" s="1" t="s">
        <v>1</v>
      </c>
    </row>
    <row r="8" spans="2:8" x14ac:dyDescent="0.25">
      <c r="B8" s="1" t="s">
        <v>60</v>
      </c>
    </row>
    <row r="10" spans="2:8" x14ac:dyDescent="0.25">
      <c r="B10" s="3"/>
      <c r="D10" s="2"/>
      <c r="G10" s="1" t="s">
        <v>50</v>
      </c>
    </row>
    <row r="11" spans="2:8" x14ac:dyDescent="0.25">
      <c r="B11" t="s">
        <v>3</v>
      </c>
      <c r="C11" s="2">
        <v>15000</v>
      </c>
      <c r="D11" s="2"/>
    </row>
    <row r="12" spans="2:8" x14ac:dyDescent="0.25">
      <c r="B12" t="s">
        <v>4</v>
      </c>
      <c r="C12">
        <v>4500</v>
      </c>
    </row>
    <row r="13" spans="2:8" x14ac:dyDescent="0.25">
      <c r="B13" t="s">
        <v>5</v>
      </c>
      <c r="C13">
        <v>220</v>
      </c>
      <c r="D13" s="2"/>
      <c r="G13" t="s">
        <v>45</v>
      </c>
    </row>
    <row r="14" spans="2:8" x14ac:dyDescent="0.25">
      <c r="B14" t="s">
        <v>6</v>
      </c>
      <c r="C14">
        <v>250</v>
      </c>
      <c r="E14" s="2"/>
      <c r="G14" t="s">
        <v>53</v>
      </c>
    </row>
    <row r="15" spans="2:8" x14ac:dyDescent="0.25">
      <c r="B15" t="s">
        <v>7</v>
      </c>
      <c r="C15">
        <v>11500</v>
      </c>
      <c r="E15" s="2"/>
    </row>
    <row r="16" spans="2:8" x14ac:dyDescent="0.25">
      <c r="B16" t="s">
        <v>55</v>
      </c>
      <c r="C16">
        <v>500</v>
      </c>
    </row>
    <row r="17" spans="2:11" x14ac:dyDescent="0.25">
      <c r="B17" t="s">
        <v>8</v>
      </c>
      <c r="C17">
        <v>120</v>
      </c>
      <c r="G17" t="s">
        <v>45</v>
      </c>
    </row>
    <row r="18" spans="2:11" x14ac:dyDescent="0.25">
      <c r="B18" t="s">
        <v>9</v>
      </c>
      <c r="C18">
        <v>115</v>
      </c>
      <c r="G18" t="s">
        <v>45</v>
      </c>
    </row>
    <row r="19" spans="2:11" x14ac:dyDescent="0.25">
      <c r="B19" t="s">
        <v>10</v>
      </c>
      <c r="C19">
        <v>2500</v>
      </c>
      <c r="G19" t="s">
        <v>54</v>
      </c>
    </row>
    <row r="20" spans="2:11" x14ac:dyDescent="0.25">
      <c r="B20" t="s">
        <v>11</v>
      </c>
      <c r="C20">
        <v>1200</v>
      </c>
    </row>
    <row r="21" spans="2:11" x14ac:dyDescent="0.25">
      <c r="B21" t="s">
        <v>12</v>
      </c>
      <c r="C21">
        <v>1800</v>
      </c>
    </row>
    <row r="22" spans="2:11" x14ac:dyDescent="0.25">
      <c r="B22" t="s">
        <v>13</v>
      </c>
      <c r="C22">
        <v>1120</v>
      </c>
      <c r="G22" t="s">
        <v>52</v>
      </c>
      <c r="K22" t="s">
        <v>52</v>
      </c>
    </row>
    <row r="23" spans="2:11" x14ac:dyDescent="0.25">
      <c r="B23" t="s">
        <v>14</v>
      </c>
      <c r="C23">
        <v>150</v>
      </c>
      <c r="G23" t="s">
        <v>46</v>
      </c>
    </row>
    <row r="24" spans="2:11" x14ac:dyDescent="0.25">
      <c r="B24" t="s">
        <v>15</v>
      </c>
      <c r="C24">
        <v>200</v>
      </c>
      <c r="G24" t="s">
        <v>51</v>
      </c>
    </row>
    <row r="25" spans="2:11" x14ac:dyDescent="0.25">
      <c r="B25" t="s">
        <v>16</v>
      </c>
      <c r="C25">
        <v>130</v>
      </c>
      <c r="G25" t="s">
        <v>47</v>
      </c>
    </row>
    <row r="26" spans="2:11" x14ac:dyDescent="0.25">
      <c r="B26" t="s">
        <v>17</v>
      </c>
      <c r="C26">
        <v>160</v>
      </c>
      <c r="G26" t="s">
        <v>48</v>
      </c>
    </row>
    <row r="27" spans="2:11" x14ac:dyDescent="0.25">
      <c r="B27" t="s">
        <v>18</v>
      </c>
      <c r="C27">
        <v>100</v>
      </c>
      <c r="G27" t="s">
        <v>49</v>
      </c>
    </row>
    <row r="30" spans="2:11" x14ac:dyDescent="0.25">
      <c r="B30" s="1" t="s">
        <v>2</v>
      </c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A1E1-BA36-44C6-A3DE-C98FFE21880E}">
  <dimension ref="B3:Q29"/>
  <sheetViews>
    <sheetView topLeftCell="B1" workbookViewId="0">
      <selection activeCell="G18" sqref="G18"/>
    </sheetView>
  </sheetViews>
  <sheetFormatPr defaultRowHeight="15" x14ac:dyDescent="0.25"/>
  <cols>
    <col min="2" max="2" width="11.28515625" bestFit="1" customWidth="1"/>
    <col min="3" max="3" width="33.42578125" bestFit="1" customWidth="1"/>
    <col min="5" max="5" width="27" customWidth="1"/>
    <col min="6" max="6" width="33.42578125" bestFit="1" customWidth="1"/>
  </cols>
  <sheetData>
    <row r="3" spans="2:17" ht="26.25" x14ac:dyDescent="0.4">
      <c r="C3" s="6" t="s">
        <v>62</v>
      </c>
      <c r="D3" s="6"/>
      <c r="E3" s="6"/>
      <c r="F3" s="6"/>
      <c r="G3" s="6"/>
      <c r="H3" s="6"/>
      <c r="I3" s="6"/>
      <c r="J3" s="6"/>
      <c r="K3" s="6"/>
    </row>
    <row r="5" spans="2:17" x14ac:dyDescent="0.25">
      <c r="C5" s="5"/>
    </row>
    <row r="7" spans="2:17" x14ac:dyDescent="0.25">
      <c r="B7" s="1" t="s">
        <v>56</v>
      </c>
      <c r="C7" s="1" t="s">
        <v>19</v>
      </c>
      <c r="D7" s="4" t="s">
        <v>59</v>
      </c>
      <c r="E7" s="4"/>
      <c r="F7" s="1" t="s">
        <v>20</v>
      </c>
      <c r="G7" s="1" t="s">
        <v>59</v>
      </c>
      <c r="H7" s="1"/>
      <c r="I7" s="1" t="s">
        <v>57</v>
      </c>
    </row>
    <row r="8" spans="2:17" x14ac:dyDescent="0.25">
      <c r="C8" s="1" t="s">
        <v>58</v>
      </c>
      <c r="D8" s="2" t="s">
        <v>21</v>
      </c>
      <c r="E8" s="4" t="s">
        <v>64</v>
      </c>
      <c r="F8" s="1" t="s">
        <v>58</v>
      </c>
      <c r="G8" t="s">
        <v>21</v>
      </c>
      <c r="H8" s="1" t="s">
        <v>64</v>
      </c>
    </row>
    <row r="9" spans="2:17" x14ac:dyDescent="0.25">
      <c r="B9" t="s">
        <v>61</v>
      </c>
      <c r="C9" t="s">
        <v>42</v>
      </c>
      <c r="D9" s="2">
        <v>15000</v>
      </c>
      <c r="E9" s="2"/>
      <c r="F9" s="2" t="s">
        <v>33</v>
      </c>
      <c r="G9" s="2">
        <v>11500</v>
      </c>
      <c r="H9" s="2"/>
      <c r="O9" s="2"/>
      <c r="Q9" s="2"/>
    </row>
    <row r="10" spans="2:17" x14ac:dyDescent="0.25">
      <c r="C10" t="s">
        <v>34</v>
      </c>
      <c r="D10" s="2">
        <v>2500</v>
      </c>
      <c r="E10" s="2" t="s">
        <v>70</v>
      </c>
      <c r="F10" s="2" t="s">
        <v>35</v>
      </c>
      <c r="G10">
        <v>500</v>
      </c>
      <c r="H10" s="2" t="s">
        <v>73</v>
      </c>
      <c r="O10" s="2"/>
      <c r="Q10" s="2"/>
    </row>
    <row r="11" spans="2:17" x14ac:dyDescent="0.25">
      <c r="C11" t="s">
        <v>36</v>
      </c>
      <c r="D11">
        <v>150</v>
      </c>
      <c r="F11" t="s">
        <v>37</v>
      </c>
      <c r="G11">
        <v>120</v>
      </c>
      <c r="H11" t="s">
        <v>65</v>
      </c>
    </row>
    <row r="12" spans="2:17" x14ac:dyDescent="0.25">
      <c r="F12" t="s">
        <v>38</v>
      </c>
      <c r="G12">
        <v>130</v>
      </c>
      <c r="H12" t="s">
        <v>47</v>
      </c>
    </row>
    <row r="13" spans="2:17" x14ac:dyDescent="0.25">
      <c r="F13" t="s">
        <v>39</v>
      </c>
      <c r="G13">
        <v>220</v>
      </c>
      <c r="H13" t="s">
        <v>45</v>
      </c>
      <c r="Q13" s="2"/>
    </row>
    <row r="14" spans="2:17" x14ac:dyDescent="0.25">
      <c r="D14" s="2"/>
      <c r="E14" s="2"/>
      <c r="F14" t="s">
        <v>40</v>
      </c>
      <c r="G14">
        <v>115</v>
      </c>
      <c r="H14" t="s">
        <v>45</v>
      </c>
      <c r="O14" s="2"/>
    </row>
    <row r="15" spans="2:17" x14ac:dyDescent="0.25">
      <c r="F15" t="s">
        <v>41</v>
      </c>
      <c r="G15" s="2">
        <v>200</v>
      </c>
      <c r="H15" t="s">
        <v>51</v>
      </c>
      <c r="O15" s="2"/>
    </row>
    <row r="16" spans="2:17" x14ac:dyDescent="0.25">
      <c r="G16" s="2"/>
      <c r="H16" s="2"/>
      <c r="O16" s="2"/>
    </row>
    <row r="17" spans="3:9" x14ac:dyDescent="0.25">
      <c r="C17" t="s">
        <v>31</v>
      </c>
      <c r="D17" s="2">
        <f>SUM(D9:D11)</f>
        <v>17650</v>
      </c>
      <c r="E17" s="2"/>
      <c r="F17" s="2" t="s">
        <v>30</v>
      </c>
      <c r="G17" s="2">
        <f>SUM(G9:G15)</f>
        <v>12785</v>
      </c>
      <c r="H17" s="2"/>
    </row>
    <row r="18" spans="3:9" x14ac:dyDescent="0.25">
      <c r="C18" t="s">
        <v>32</v>
      </c>
      <c r="D18" s="2"/>
      <c r="E18" s="2"/>
      <c r="I18" s="2">
        <f>SUM(D17-G17)</f>
        <v>4865</v>
      </c>
    </row>
    <row r="21" spans="3:9" x14ac:dyDescent="0.25">
      <c r="D21" s="2"/>
      <c r="E21" s="2"/>
    </row>
    <row r="22" spans="3:9" x14ac:dyDescent="0.25">
      <c r="F22" s="2"/>
    </row>
    <row r="23" spans="3:9" x14ac:dyDescent="0.25">
      <c r="F23" s="2"/>
    </row>
    <row r="27" spans="3:9" x14ac:dyDescent="0.25">
      <c r="D27" s="2"/>
      <c r="E27" s="2"/>
    </row>
    <row r="28" spans="3:9" x14ac:dyDescent="0.25">
      <c r="F28" s="2"/>
    </row>
    <row r="29" spans="3:9" x14ac:dyDescent="0.25">
      <c r="F29" s="2"/>
    </row>
  </sheetData>
  <mergeCells count="1">
    <mergeCell ref="C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50BD-7619-4C7C-AE30-7384DBEDC0DF}">
  <dimension ref="B3:K104"/>
  <sheetViews>
    <sheetView topLeftCell="C4" zoomScaleNormal="100" workbookViewId="0">
      <selection activeCell="G19" sqref="G19"/>
    </sheetView>
  </sheetViews>
  <sheetFormatPr defaultRowHeight="15" x14ac:dyDescent="0.25"/>
  <cols>
    <col min="2" max="2" width="11.28515625" customWidth="1"/>
    <col min="3" max="3" width="36.140625" bestFit="1" customWidth="1"/>
    <col min="5" max="5" width="46.5703125" customWidth="1"/>
    <col min="6" max="6" width="19.5703125" bestFit="1" customWidth="1"/>
  </cols>
  <sheetData>
    <row r="3" spans="2:11" x14ac:dyDescent="0.25">
      <c r="B3" s="1"/>
    </row>
    <row r="5" spans="2:11" x14ac:dyDescent="0.25">
      <c r="B5" s="1"/>
    </row>
    <row r="6" spans="2:11" ht="26.25" x14ac:dyDescent="0.4">
      <c r="C6" s="6" t="s">
        <v>63</v>
      </c>
      <c r="D6" s="6"/>
      <c r="E6" s="6"/>
      <c r="F6" s="6"/>
      <c r="G6" s="6"/>
      <c r="H6" s="6"/>
      <c r="I6" s="6"/>
      <c r="J6" s="6"/>
      <c r="K6" s="6"/>
    </row>
    <row r="7" spans="2:11" x14ac:dyDescent="0.25">
      <c r="B7" s="1"/>
      <c r="C7" s="5"/>
    </row>
    <row r="9" spans="2:11" x14ac:dyDescent="0.25">
      <c r="B9" s="1" t="s">
        <v>56</v>
      </c>
      <c r="C9" s="1" t="s">
        <v>19</v>
      </c>
      <c r="D9" s="4" t="s">
        <v>59</v>
      </c>
      <c r="E9" s="4"/>
      <c r="F9" s="1" t="s">
        <v>20</v>
      </c>
      <c r="G9" s="1" t="s">
        <v>59</v>
      </c>
      <c r="H9" s="1"/>
      <c r="I9" s="1" t="s">
        <v>57</v>
      </c>
    </row>
    <row r="10" spans="2:11" x14ac:dyDescent="0.25">
      <c r="C10" s="1" t="s">
        <v>58</v>
      </c>
      <c r="D10" s="2" t="s">
        <v>21</v>
      </c>
      <c r="E10" s="4" t="s">
        <v>64</v>
      </c>
      <c r="F10" s="1" t="s">
        <v>58</v>
      </c>
      <c r="G10" t="s">
        <v>21</v>
      </c>
      <c r="H10" s="1" t="s">
        <v>64</v>
      </c>
    </row>
    <row r="11" spans="2:11" x14ac:dyDescent="0.25">
      <c r="B11" t="s">
        <v>61</v>
      </c>
      <c r="C11" t="s">
        <v>22</v>
      </c>
      <c r="D11" s="2">
        <v>1800</v>
      </c>
      <c r="E11" t="s">
        <v>72</v>
      </c>
      <c r="F11" t="s">
        <v>23</v>
      </c>
      <c r="G11" s="2">
        <v>4500</v>
      </c>
      <c r="H11" s="2"/>
    </row>
    <row r="12" spans="2:11" x14ac:dyDescent="0.25">
      <c r="C12" t="s">
        <v>24</v>
      </c>
      <c r="D12" s="2">
        <v>1120</v>
      </c>
      <c r="E12" t="s">
        <v>71</v>
      </c>
      <c r="F12" t="s">
        <v>25</v>
      </c>
      <c r="G12" s="2">
        <v>1200</v>
      </c>
      <c r="H12" s="2" t="s">
        <v>68</v>
      </c>
    </row>
    <row r="13" spans="2:11" x14ac:dyDescent="0.25">
      <c r="C13" t="s">
        <v>26</v>
      </c>
      <c r="D13">
        <v>-100</v>
      </c>
      <c r="F13" t="s">
        <v>27</v>
      </c>
      <c r="G13">
        <v>160</v>
      </c>
      <c r="H13" t="s">
        <v>66</v>
      </c>
    </row>
    <row r="14" spans="2:11" x14ac:dyDescent="0.25">
      <c r="C14" t="s">
        <v>28</v>
      </c>
      <c r="D14">
        <v>120</v>
      </c>
      <c r="E14" t="s">
        <v>69</v>
      </c>
      <c r="F14" t="s">
        <v>29</v>
      </c>
      <c r="G14">
        <v>250</v>
      </c>
      <c r="H14" t="s">
        <v>67</v>
      </c>
    </row>
    <row r="18" spans="2:9" x14ac:dyDescent="0.25">
      <c r="C18" t="s">
        <v>31</v>
      </c>
      <c r="D18" s="2">
        <f>SUM(D11:D14)</f>
        <v>2940</v>
      </c>
      <c r="E18" s="2"/>
      <c r="F18" t="s">
        <v>30</v>
      </c>
      <c r="G18" s="2">
        <f>SUM(G11:G14)</f>
        <v>6110</v>
      </c>
      <c r="H18" s="2"/>
    </row>
    <row r="19" spans="2:9" x14ac:dyDescent="0.25">
      <c r="C19" t="s">
        <v>43</v>
      </c>
      <c r="D19" s="2"/>
      <c r="E19" s="2"/>
      <c r="I19" s="2">
        <f>SUM(G18-D18)</f>
        <v>3170</v>
      </c>
    </row>
    <row r="20" spans="2:9" x14ac:dyDescent="0.25">
      <c r="B20" s="1"/>
    </row>
    <row r="28" spans="2:9" x14ac:dyDescent="0.25">
      <c r="B28" s="1"/>
    </row>
    <row r="35" spans="2:2" x14ac:dyDescent="0.25">
      <c r="B35" s="1"/>
    </row>
    <row r="43" spans="2:2" x14ac:dyDescent="0.25">
      <c r="B43" s="1"/>
    </row>
    <row r="48" spans="2:2" x14ac:dyDescent="0.25">
      <c r="B48" s="1"/>
    </row>
    <row r="53" spans="2:2" x14ac:dyDescent="0.25">
      <c r="B53" s="1"/>
    </row>
    <row r="61" spans="2:2" x14ac:dyDescent="0.25">
      <c r="B61" s="1"/>
    </row>
    <row r="66" spans="2:2" x14ac:dyDescent="0.25">
      <c r="B66" s="1"/>
    </row>
    <row r="71" spans="2:2" x14ac:dyDescent="0.25">
      <c r="B71" s="1"/>
    </row>
    <row r="79" spans="2:2" x14ac:dyDescent="0.25">
      <c r="B79" s="1"/>
    </row>
    <row r="84" spans="2:2" x14ac:dyDescent="0.25">
      <c r="B84" s="1"/>
    </row>
    <row r="89" spans="2:2" x14ac:dyDescent="0.25">
      <c r="B89" s="1"/>
    </row>
    <row r="94" spans="2:2" x14ac:dyDescent="0.25">
      <c r="B94" s="1"/>
    </row>
    <row r="99" spans="2:2" x14ac:dyDescent="0.25">
      <c r="B99" s="1"/>
    </row>
    <row r="104" spans="2:2" x14ac:dyDescent="0.25">
      <c r="B104" s="1"/>
    </row>
  </sheetData>
  <mergeCells count="1">
    <mergeCell ref="C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2EC1-E954-4E45-AE17-FA90B1B5FD0A}">
  <dimension ref="B6:J27"/>
  <sheetViews>
    <sheetView workbookViewId="0">
      <selection activeCell="B11" sqref="B11"/>
    </sheetView>
  </sheetViews>
  <sheetFormatPr defaultRowHeight="15" x14ac:dyDescent="0.25"/>
  <cols>
    <col min="2" max="2" width="36.42578125" bestFit="1" customWidth="1"/>
  </cols>
  <sheetData>
    <row r="6" spans="2:10" x14ac:dyDescent="0.25">
      <c r="B6" s="1"/>
    </row>
    <row r="8" spans="2:10" x14ac:dyDescent="0.25">
      <c r="B8" s="1" t="s">
        <v>44</v>
      </c>
      <c r="I8" s="2"/>
    </row>
    <row r="9" spans="2:10" x14ac:dyDescent="0.25">
      <c r="I9" s="2"/>
    </row>
    <row r="10" spans="2:10" x14ac:dyDescent="0.25">
      <c r="B10" s="1" t="s">
        <v>74</v>
      </c>
      <c r="C10" s="2"/>
      <c r="I10" s="2"/>
    </row>
    <row r="11" spans="2:10" x14ac:dyDescent="0.25">
      <c r="C11" s="2"/>
      <c r="I11" s="2"/>
    </row>
    <row r="12" spans="2:10" x14ac:dyDescent="0.25">
      <c r="C12" s="2"/>
      <c r="I12" s="2"/>
    </row>
    <row r="13" spans="2:10" x14ac:dyDescent="0.25">
      <c r="C13" s="2"/>
      <c r="I13" s="2"/>
    </row>
    <row r="14" spans="2:10" x14ac:dyDescent="0.25">
      <c r="C14" s="2"/>
      <c r="J14" s="2"/>
    </row>
    <row r="15" spans="2:10" x14ac:dyDescent="0.25">
      <c r="C15" s="2"/>
      <c r="J15" s="2"/>
    </row>
    <row r="16" spans="2:10" x14ac:dyDescent="0.25">
      <c r="D16" s="2"/>
      <c r="J16" s="2"/>
    </row>
    <row r="17" spans="3:10" x14ac:dyDescent="0.25">
      <c r="D17" s="2"/>
      <c r="J17" s="2"/>
    </row>
    <row r="18" spans="3:10" x14ac:dyDescent="0.25">
      <c r="D18" s="2"/>
    </row>
    <row r="19" spans="3:10" x14ac:dyDescent="0.25">
      <c r="D19" s="2"/>
      <c r="I19" s="2"/>
    </row>
    <row r="21" spans="3:10" x14ac:dyDescent="0.25">
      <c r="C21" s="2"/>
    </row>
    <row r="24" spans="3:10" x14ac:dyDescent="0.25">
      <c r="I24" s="2"/>
      <c r="J24" s="2"/>
    </row>
    <row r="26" spans="3:10" x14ac:dyDescent="0.25">
      <c r="C26" s="2"/>
      <c r="D26" s="2"/>
    </row>
    <row r="27" spans="3:10" x14ac:dyDescent="0.25">
      <c r="C27" s="2"/>
      <c r="D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 balance</vt:lpstr>
      <vt:lpstr>Debtors Ledger control Acc</vt:lpstr>
      <vt:lpstr>Creditors Ledger control Acc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2025-06-09T14:22:45Z</dcterms:modified>
</cp:coreProperties>
</file>